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<sst xmlns="http://schemas.openxmlformats.org/spreadsheetml/2006/main" count="963" uniqueCount="255">
  <si>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</si>
  <si>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</si>
  <si>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</si>
  <si>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</si>
  <si>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</si>
  <si>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</si>
  <si>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</si>
  <si>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</si>
  <si>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</si>
  <si>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</si>
  <si>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</si>
  <si>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</si>
  <si>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</si>
  <si>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</si>
  <si>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</si>
  <si>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</si>
  <si>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</si>
  <si>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</si>
  <si>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</si>
  <si>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</si>
  <si>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</si>
  <si>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</si>
  <si>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</si>
  <si>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</si>
  <si>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</si>
  <si>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</si>
  <si>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</si>
  <si>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</si>
  <si>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</si>
  <si>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</si>
  <si>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</si>
  <si>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</si>
  <si>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</si>
  <si>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</si>
  <si>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</si>
  <si>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</si>
  <si>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</si>
  <si>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</si>
  <si>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</si>
  <si>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</si>
  <si>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</si>
  <si>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</si>
  <si>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</si>
  <si>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</si>
  <si>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</si>
  <si>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</si>
  <si>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</si>
  <si>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</si>
  <si>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</si>
  <si>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</si>
  <si>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</si>
  <si>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</si>
  <si>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</si>
  <si>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</si>
  <si>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</si>
  <si>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01.05.2024</t>
  </si>
  <si>
    <t>2024</t>
  </si>
  <si>
    <t>4</t>
  </si>
  <si>
    <t>01-Все виды платежа</t>
  </si>
  <si>
    <t>По зачислению на ЕКС УФК (40101)</t>
  </si>
  <si>
    <t>Нет</t>
  </si>
  <si>
    <t>КБК+ОКВЭД</t>
  </si>
  <si>
    <t>20.05.2024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</si>
  <si>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</si>
  <si>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</si>
  <si>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</si>
  <si>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</si>
  <si>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</si>
  <si>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</si>
  <si>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</si>
  <si>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</si>
  <si>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</si>
  <si>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</si>
  <si>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</si>
  <si>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</si>
  <si>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</si>
  <si>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</si>
  <si>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</si>
  <si>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</si>
  <si>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</si>
  <si>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</si>
  <si>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</si>
  <si>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</si>
  <si>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</si>
  <si>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</si>
  <si>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</si>
  <si>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</si>
  <si>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</si>
  <si>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</si>
  <si>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</si>
  <si>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</si>
  <si>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</si>
  <si>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</si>
  <si>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</si>
  <si>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01.11.2-Выращивание зернобобовых культур</t>
  </si>
  <si>
    <t>01.11.33-Выращивание семян соевых бобов</t>
  </si>
  <si>
    <t>01.13.1-Выращивание овощей</t>
  </si>
  <si>
    <t>01.41-Разведение молочного крупного рогатого скота, производство сырого молока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</si>
  <si>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</si>
  <si>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</si>
  <si>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</si>
  <si>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</si>
  <si>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</si>
  <si>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</si>
  <si>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01.61-Предоставление услуг в области растениеводства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</si>
  <si>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</si>
  <si>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</si>
  <si>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</si>
  <si>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</si>
  <si>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</si>
  <si>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07.29.41-Добыча руд и песков драгоценных металлов (золота, серебра и металлов платиновой группы)</t>
  </si>
  <si>
    <t>08.1-Добыча камня, песка и глины</t>
  </si>
  <si>
    <t>10.20-Переработка и консервирование рыбы, ракообразных и моллюсков</t>
  </si>
  <si>
    <t>10.51.9-Производство прочей молочной продукции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</si>
  <si>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</si>
  <si>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</si>
  <si>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</si>
  <si>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</si>
  <si>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18.12-Прочие виды полиграфической деятельности</t>
  </si>
  <si>
    <t>25.11-Производство строительных металлических конструкций, изделий и их частей</t>
  </si>
  <si>
    <t>31.01-Производство мебели для офисов и предприятий торговли</t>
  </si>
  <si>
    <t>35.12-Передача электроэнергии и технологическое присоединение к распределительным электросетям</t>
  </si>
  <si>
    <t>35.3-Производство, передача и распределение пара и горячей воды</t>
  </si>
  <si>
    <t>35.30-Производство, передача и распределение пара и горячей воды</t>
  </si>
  <si>
    <t>35.30.1-Производство пара и горячей воды (тепловой энергии)</t>
  </si>
  <si>
    <t>35.30.14-Производство пара и горячей воды (тепловой энергии) котельными</t>
  </si>
  <si>
    <t>36.00-Забор, очистка и распределение воды</t>
  </si>
  <si>
    <t>41.20-Строительство жилых и нежилых зданий</t>
  </si>
  <si>
    <t>43.12.4-Подготовка участка к разработке и добыче полезных ископаемых, за исключением нефтяных и газовых участков</t>
  </si>
  <si>
    <t>43.21-Производство электромонтажных работ</t>
  </si>
  <si>
    <t>43.29-Производство прочих строительно-монтажных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</si>
  <si>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</si>
  <si>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</si>
  <si>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</si>
  <si>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</si>
  <si>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</si>
  <si>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</si>
  <si>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45.31.1-Торговля оптовая автомобильными деталями, узлами и принадлежностями, кроме деятельности агентов</t>
  </si>
  <si>
    <t>45.32-Торговля розничная автомобильными деталями, узлами и принадлежностями</t>
  </si>
  <si>
    <t>45.32.2-Торговля розничная автомобильными деталями, узлами и принадлежностями прочая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</si>
  <si>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</si>
  <si>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46.17-Деятельность агентов по оптовой торговле пищевыми продуктами, напитками и табачными изделиями</t>
  </si>
  <si>
    <t>46.21-Торговля оптовая зерном, необработанным табаком, семенами и кормами для сельскохозяйственных животных</t>
  </si>
  <si>
    <t>46.31-Торговля оптовая фруктами и овощами</t>
  </si>
  <si>
    <t>46.38.26-Торговля оптовая мороженым и замороженными десертами</t>
  </si>
  <si>
    <t>46.46-Торговля оптовая фармацевтической продукцией</t>
  </si>
  <si>
    <t>46.7-Торговля оптовая специализированная прочая</t>
  </si>
  <si>
    <t>46.71-Торговля оптовая твердым, жидким и газообразным топливом и подобными продуктами</t>
  </si>
  <si>
    <t>46.74.2-Торговля оптовая водопроводным и отопительным оборудованием и санитарно-технической арматурой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</si>
  <si>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</si>
  <si>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</si>
  <si>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</si>
  <si>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</si>
  <si>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</si>
  <si>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47.11.2-Торговля розничная незамороженными продуктами, включая напитки и табачные изделия, в неспециализированных магазинах</t>
  </si>
  <si>
    <t>47.19-Торговля розничная прочая в неспециализированных магазинах</t>
  </si>
  <si>
    <t>47.19.1-Торговля розничная большим товарным ассортиментом с преобладанием непродовольственных товаров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</si>
  <si>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</si>
  <si>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</si>
  <si>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47.21.1-Торговля розничная свежими фруктами, овощами, картофелем и орехами в специализированных магазинах</t>
  </si>
  <si>
    <t>47.22-Торговля розничная мясом и мясными продуктами в специализированных магазинах</t>
  </si>
  <si>
    <t>47.25-Торговля розничная напитками в специализированных магазинах</t>
  </si>
  <si>
    <t>47.25.1-Торговля розничная алкогольными напитками, включая пиво, в специализированных магазинах</t>
  </si>
  <si>
    <t>47.25.11-Торговля розничная алкогольными напитками, кроме пива, в специализированных магазинах</t>
  </si>
  <si>
    <t>47.29-Торговля розничная прочими пищевыми продуктами в специализированных магазинах</t>
  </si>
  <si>
    <t>47.30-Торговля розничная моторным топливом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</si>
  <si>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</si>
  <si>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</si>
  <si>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</si>
  <si>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</si>
  <si>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</si>
  <si>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47.52.71-Торговля розничная пиломатериалами в специализированных магазинах</t>
  </si>
  <si>
    <t>47.59-Торговля розничная мебелью, осветительными приборами и прочими бытовыми изделиями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</si>
  <si>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</si>
  <si>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</si>
  <si>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</si>
  <si>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</si>
  <si>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47.78-Торговля розничная прочая в специализированных магазинах</t>
  </si>
  <si>
    <t>47.78.6-Торговля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</si>
  <si>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47.78.9-Торговля розничная непродовольственными товарами, не включенными в другие группировки, в специализированных магазинах</t>
  </si>
  <si>
    <t>47.8-Торговля розничная в нестационарных торговых объектах и на рынках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</si>
  <si>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</si>
  <si>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</si>
  <si>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</si>
  <si>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49.10.1-Перевозка пассажиров железнодорожным транспортом в междугородном сообщении</t>
  </si>
  <si>
    <t>49.20-Деятельность железнодорожного транспорта: грузовые перевозки</t>
  </si>
  <si>
    <t>49.31.21-Регулярные перевозки пассажиров автобусами в городском и пригородном сообщении</t>
  </si>
  <si>
    <t>49.32-Деятельность легкового такси и арендованных легковых автомобилей с водителем</t>
  </si>
  <si>
    <t>49.39.11-Регулярные перевозки пассажиров автобусами в междугородном сообщении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</si>
  <si>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</si>
  <si>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</si>
  <si>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</si>
  <si>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49.42-Предоставление услуг по перевозкам</t>
  </si>
  <si>
    <t>52.21.22-Деятельность по эксплуатации автомобильных дорог и автомагистралей</t>
  </si>
  <si>
    <t>52.29-Деятельность вспомогательная прочая, связанная с перевозками</t>
  </si>
  <si>
    <t>53.10-Деятельность почтовой связи общего пользования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</si>
  <si>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</si>
  <si>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</si>
  <si>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</si>
  <si>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</si>
  <si>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</si>
  <si>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64.19-Денежное посредничество прочее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</si>
  <si>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</si>
  <si>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</si>
  <si>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</si>
  <si>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68.20-Аренда и управление собственным или арендованным недвижимым имуществом</t>
  </si>
  <si>
    <t>68.32.1-Управление эксплуатацией жилого фонда за вознаграждение или на договорной основе</t>
  </si>
  <si>
    <t>68.32.2-Управление эксплуатацией нежилого фонда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</si>
  <si>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</si>
  <si>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</si>
  <si>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71.12.54-Работы полевые и изыскания в области гидрометеорологии и смежных с ней областях, экспедиционные обследования объектов окружающей среды с целью оценки уровней загрязнения</t>
  </si>
  <si>
    <t>71.20.5-Технический осмотр автотранспортных средств</t>
  </si>
  <si>
    <t>75.00-Деятельность ветеринарная</t>
  </si>
  <si>
    <t>77.39.26-Аренда и лизинг приборов, аппаратов и прочего оборудования, применяемого в медицинских целях</t>
  </si>
  <si>
    <t>78.30-Деятельность по подбору персонала прочая</t>
  </si>
  <si>
    <t>80-Деятельность по обеспечению безопасности и проведению расследований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</si>
  <si>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</si>
  <si>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</si>
  <si>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</si>
  <si>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84.11-Деятельность органов государственного управления и местного самоуправления по вопросам общего характера</t>
  </si>
  <si>
    <t>84.11.12-Деятельность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</si>
  <si>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</si>
  <si>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</si>
  <si>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84.11.34-Деятельность органов местного самоуправления муниципальных округов</t>
  </si>
  <si>
    <t>84.11.35-Деятельность органов местного самоуправления городских округов</t>
  </si>
  <si>
    <t>84.11.7-Управление деятельностью в области статистики</t>
  </si>
  <si>
    <t>84.2-Предоставление государственных услуг обществу</t>
  </si>
  <si>
    <t>84.22-Деятельность, связанная с обеспечением военной безопасности</t>
  </si>
  <si>
    <t>84.23.13-Деятельность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</t>
  </si>
  <si>
    <t>84.23.32-Деятельность прокуратур субъектов Российской Федерации</t>
  </si>
  <si>
    <t>84.23.4-Деятельность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</si>
  <si>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>84.24-Деятельность по обеспечению общественного порядка и безопасности</t>
  </si>
  <si>
    <t>84.25-Деятельность по обеспечению безопасности в чрезвычайных ситуациях</t>
  </si>
  <si>
    <t>84.30-Деятельность в области обязательного социального обеспечения</t>
  </si>
  <si>
    <t>85.11-Образование дошкольное</t>
  </si>
  <si>
    <t>85.14-Образование среднее общее</t>
  </si>
  <si>
    <t>85.21-Образование профессиональное среднее</t>
  </si>
  <si>
    <t>85.41-Образование дополнительное детей и взрослых</t>
  </si>
  <si>
    <t>86.10-Деятельность больничных организаций</t>
  </si>
  <si>
    <t>86.21-Общая врачебная практика</t>
  </si>
  <si>
    <t>87.90-Деятельность по уходу с обеспечением проживания прочая</t>
  </si>
  <si>
    <t>88.99-Предоставление прочих социальных услуг без обеспечения проживания, не включенных в другие группировки</t>
  </si>
  <si>
    <t>90.04-Деятельность учреждений культуры и искусства</t>
  </si>
  <si>
    <t>91.01-Деятельность библиотек и архивов</t>
  </si>
  <si>
    <t>91.04-Деятельность ботанических садов, зоопарков, государственных природных заповедников и национальных парков</t>
  </si>
  <si>
    <t>93.2-Деятельность в области отдыха и развлечений</t>
  </si>
  <si>
    <t>93.29.9-Деятельность зрелищно-развлекательная прочая, не включенная в другие группировки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</si>
  <si>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</si>
  <si>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</si>
  <si>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95.11-Ремонт компьютеров и периферийного компьютерного оборудования</t>
  </si>
  <si>
    <t>95.23-Ремонт обуви и прочих изделий из кожи</t>
  </si>
  <si>
    <t>96.02-Предоставление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</si>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</sst>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1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366" t="s">
        <v>54</v>
      </c>
      <c r="B1" s="366"/>
      <c r="C1" s="366"/>
      <c r="D1" s="366"/>
      <c r="E1" s="366"/>
      <c r="F1" s="366"/>
      <c r="G1" s="366"/>
      <c r="H1" s="366"/>
      <c r="I1" s="366"/>
    </row>
    <row r="2" spans="1:9" ht="15" customHeight="1" x14ac:dyDescent="0.2">
      <c r="A2" s="367" t="s">
        <v>55</v>
      </c>
      <c r="B2" s="367"/>
      <c r="C2" s="368"/>
      <c r="D2" s="368"/>
      <c r="E2" s="368"/>
      <c r="F2" s="368"/>
      <c r="G2" s="368"/>
      <c r="H2" s="368"/>
      <c r="I2" s="369"/>
    </row>
    <row r="3" spans="1:9" s="1" customFormat="1" ht="21" customHeight="1" x14ac:dyDescent="0.2">
      <c r="A3" s="370" t="s">
        <v>10</v>
      </c>
      <c r="B3" s="7" t="s">
        <v>3</v>
      </c>
      <c r="C3" s="8" t="s">
        <v>56</v>
      </c>
      <c r="D3" s="9" t="s">
        <v>11</v>
      </c>
      <c r="E3" s="10" t="s">
        <v>57</v>
      </c>
      <c r="F3" s="376" t="s">
        <v>23</v>
      </c>
      <c r="G3" s="377"/>
      <c r="H3" s="378" t="s">
        <v>26</v>
      </c>
      <c r="I3" s="379"/>
    </row>
    <row r="4" spans="1:9" s="1" customFormat="1" ht="21.75" customHeight="1" x14ac:dyDescent="0.2">
      <c r="A4" s="371"/>
      <c r="B4" s="11" t="s">
        <v>21</v>
      </c>
      <c r="C4" s="356" t="s">
        <v>58</v>
      </c>
      <c r="D4" s="357"/>
      <c r="E4" s="12"/>
      <c r="F4" s="358" t="s">
        <v>24</v>
      </c>
      <c r="G4" s="359"/>
      <c r="H4" s="360" t="s">
        <v>27</v>
      </c>
      <c r="I4" s="361"/>
    </row>
    <row r="5" spans="1:9" s="1" customFormat="1" ht="21.75" customHeight="1" x14ac:dyDescent="0.2">
      <c r="A5" s="371"/>
      <c r="B5" s="11" t="s">
        <v>12</v>
      </c>
      <c r="C5" s="360" t="s">
        <v>25</v>
      </c>
      <c r="D5" s="365"/>
      <c r="E5" s="363"/>
      <c r="F5" s="363"/>
      <c r="G5" s="363"/>
      <c r="H5" s="363"/>
      <c r="I5" s="364"/>
    </row>
    <row r="6" spans="1:9" s="1" customFormat="1" ht="21.75" customHeight="1" x14ac:dyDescent="0.2">
      <c r="A6" s="371"/>
      <c r="B6" s="11" t="s">
        <v>13</v>
      </c>
      <c r="C6" s="360" t="s">
        <v>25</v>
      </c>
      <c r="D6" s="365"/>
      <c r="E6" s="363"/>
      <c r="F6" s="363"/>
      <c r="G6" s="363"/>
      <c r="H6" s="363"/>
      <c r="I6" s="364"/>
    </row>
    <row r="7" spans="1:9" s="1" customFormat="1" ht="21.75" customHeight="1" x14ac:dyDescent="0.2">
      <c r="A7" s="371"/>
      <c r="B7" s="11" t="s">
        <v>14</v>
      </c>
      <c r="C7" s="360" t="s">
        <v>25</v>
      </c>
      <c r="D7" s="365"/>
      <c r="E7" s="363"/>
      <c r="F7" s="363"/>
      <c r="G7" s="363"/>
      <c r="H7" s="363"/>
      <c r="I7" s="364"/>
    </row>
    <row r="8" spans="1:9" s="1" customFormat="1" ht="21.75" customHeight="1" x14ac:dyDescent="0.2">
      <c r="A8" s="371"/>
      <c r="B8" s="11" t="s">
        <v>7</v>
      </c>
      <c r="C8" s="360" t="s">
        <v>25</v>
      </c>
      <c r="D8" s="365"/>
      <c r="E8" s="363"/>
      <c r="F8" s="363"/>
      <c r="G8" s="363"/>
      <c r="H8" s="363"/>
      <c r="I8" s="364"/>
    </row>
    <row r="9" spans="1:9" s="1" customFormat="1" ht="21.75" customHeight="1" x14ac:dyDescent="0.2">
      <c r="A9" s="372"/>
      <c r="B9" s="11" t="s">
        <v>15</v>
      </c>
      <c r="C9" s="362" t="s">
        <v>25</v>
      </c>
      <c r="D9" s="363"/>
      <c r="E9" s="363"/>
      <c r="F9" s="363"/>
      <c r="G9" s="363"/>
      <c r="H9" s="363"/>
      <c r="I9" s="364"/>
    </row>
    <row r="10" spans="1:9" s="16" customFormat="1" ht="21" customHeight="1" x14ac:dyDescent="0.2">
      <c r="A10" s="372"/>
      <c r="B10" s="11" t="s">
        <v>50</v>
      </c>
      <c r="C10" s="352" t="s">
        <v>25</v>
      </c>
      <c r="D10" s="353"/>
      <c r="E10" s="354"/>
      <c r="F10" s="354"/>
      <c r="G10" s="354"/>
      <c r="H10" s="354"/>
      <c r="I10" s="355"/>
    </row>
    <row r="11" spans="1:9" s="16" customFormat="1" ht="21" customHeight="1" x14ac:dyDescent="0.2">
      <c r="A11" s="372"/>
      <c r="B11" s="11" t="s">
        <v>51</v>
      </c>
      <c r="C11" s="360" t="s">
        <v>25</v>
      </c>
      <c r="D11" s="374"/>
      <c r="E11" s="374"/>
      <c r="F11" s="374"/>
      <c r="G11" s="374"/>
      <c r="H11" s="374"/>
      <c r="I11" s="375"/>
    </row>
    <row r="12" spans="1:9" s="16" customFormat="1" ht="21" customHeight="1" x14ac:dyDescent="0.2">
      <c r="A12" s="372"/>
      <c r="B12" s="11" t="s">
        <v>46</v>
      </c>
      <c r="C12" s="360" t="s">
        <v>59</v>
      </c>
      <c r="D12" s="374"/>
      <c r="E12" s="374"/>
      <c r="F12" s="374"/>
      <c r="G12" s="374"/>
      <c r="H12" s="374"/>
      <c r="I12" s="375"/>
    </row>
    <row r="13" spans="1:9" s="16" customFormat="1" ht="21" customHeight="1" x14ac:dyDescent="0.2">
      <c r="A13" s="372"/>
      <c r="B13" s="11" t="s">
        <v>18</v>
      </c>
      <c r="C13" s="360" t="s">
        <v>60</v>
      </c>
      <c r="D13" s="374"/>
      <c r="E13" s="374"/>
      <c r="F13" s="374"/>
      <c r="G13" s="374"/>
      <c r="H13" s="374"/>
      <c r="I13" s="375"/>
    </row>
    <row r="14" spans="1:9" s="16" customFormat="1" ht="21" customHeight="1" x14ac:dyDescent="0.2">
      <c r="A14" s="372"/>
      <c r="B14" s="11" t="s">
        <v>19</v>
      </c>
      <c r="C14" s="360" t="s">
        <v>61</v>
      </c>
      <c r="D14" s="380"/>
      <c r="E14" s="380"/>
      <c r="F14" s="380"/>
      <c r="G14" s="380"/>
      <c r="H14" s="380"/>
      <c r="I14" s="381"/>
    </row>
    <row r="15" spans="1:9" s="1" customFormat="1" ht="21" customHeight="1" thickBot="1" x14ac:dyDescent="0.25">
      <c r="A15" s="373"/>
      <c r="B15" s="22" t="s">
        <v>16</v>
      </c>
      <c r="C15" s="19" t="s">
        <v>62</v>
      </c>
      <c r="D15" s="20"/>
      <c r="E15" s="21"/>
      <c r="F15" s="23"/>
      <c r="G15" s="13"/>
      <c r="H15" s="17" t="s">
        <v>17</v>
      </c>
      <c r="I15" s="14" t="s">
        <v>63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603"/>
  <sheetViews>
    <sheetView showGridLines="0" showRowColHeaders="0" tabSelected="1" workbookViewId="0">
      <pane ySplit="9" topLeftCell="A554" activePane="bottomLeft" state="frozen"/>
      <selection pane="bottomLeft" activeCell="B603" sqref="B603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384" t="s">
        <v>53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6"/>
      <c r="M1" s="6"/>
      <c r="N1" s="6"/>
      <c r="O1" s="6"/>
      <c r="P1"/>
      <c r="Q1"/>
      <c r="R1"/>
    </row>
    <row r="2" spans="1:18" x14ac:dyDescent="0.2">
      <c r="A2" s="407" t="str">
        <f>Параметры!A2</f>
        <v>по состоянию на  01.05.2024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388" t="str">
        <f>CONCATENATE("Вывод  нулевых строк= ",Параметры!C13)</f>
        <v>Вывод  нулевых строк= Нет</v>
      </c>
      <c r="C3" s="389"/>
      <c r="D3" s="394" t="str">
        <f>Параметры!C4</f>
        <v>01-Все виды платежа</v>
      </c>
      <c r="E3" s="394"/>
      <c r="F3" s="395" t="str">
        <f>CONCATENATE("Бюджет= ",Параметры!C12)</f>
        <v>Бюджет= По зачислению на ЕКС УФК (40101)</v>
      </c>
      <c r="G3" s="396"/>
      <c r="H3" s="396"/>
      <c r="I3" s="30" t="str">
        <f>Параметры!C15</f>
        <v>20.05.2024</v>
      </c>
      <c r="J3" s="28" t="str">
        <f>Параметры!I15</f>
        <v>Тыс. рублей</v>
      </c>
      <c r="K3" s="405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405"/>
      <c r="M3" s="405"/>
      <c r="N3" s="405"/>
      <c r="O3" s="405"/>
      <c r="P3" s="405"/>
      <c r="Q3" s="405"/>
      <c r="R3" s="406"/>
    </row>
    <row r="4" spans="1:18" s="18" customFormat="1" ht="13.5" thickBot="1" x14ac:dyDescent="0.25">
      <c r="A4" s="392" t="str">
        <f>CONCATENATE("КБК= ",Параметры!C5,Параметры!C6,Параметры!C7)</f>
        <v>КБК= ___</v>
      </c>
      <c r="B4" s="393"/>
      <c r="C4" s="393"/>
      <c r="D4" s="391"/>
      <c r="E4" s="391"/>
      <c r="F4" s="390" t="str">
        <f>CONCATENATE(", ОКТМО= ",Параметры!C10,Параметры!C11)</f>
        <v>, ОКТМО= __</v>
      </c>
      <c r="G4" s="391"/>
      <c r="H4" s="391"/>
      <c r="I4" s="391"/>
      <c r="J4" s="391"/>
      <c r="K4" s="403" t="str">
        <f>CONCATENATE(", ОКВЭД= ",Параметры!C8,Параметры!C9)</f>
        <v>, ОКВЭД= __</v>
      </c>
      <c r="L4" s="403"/>
      <c r="M4" s="403"/>
      <c r="N4" s="403"/>
      <c r="O4" s="403"/>
      <c r="P4" s="403"/>
      <c r="Q4" s="403"/>
      <c r="R4" s="404"/>
    </row>
    <row r="5" spans="1:18" ht="12" customHeight="1" thickTop="1" x14ac:dyDescent="0.2">
      <c r="A5" s="386" t="s">
        <v>64</v>
      </c>
      <c r="B5" s="399" t="s">
        <v>49</v>
      </c>
      <c r="C5" s="400"/>
      <c r="D5" s="401"/>
      <c r="E5" s="401"/>
      <c r="F5" s="401"/>
      <c r="G5" s="401"/>
      <c r="H5" s="401"/>
      <c r="I5" s="402"/>
      <c r="J5" s="399" t="s">
        <v>47</v>
      </c>
      <c r="K5" s="401"/>
      <c r="L5" s="401"/>
      <c r="M5" s="401"/>
      <c r="N5" s="401"/>
      <c r="O5" s="412"/>
      <c r="P5" s="412"/>
      <c r="Q5" s="413"/>
      <c r="R5" s="411" t="s">
        <v>9</v>
      </c>
    </row>
    <row r="6" spans="1:18" ht="10.5" customHeight="1" x14ac:dyDescent="0.2">
      <c r="A6" s="387"/>
      <c r="B6" s="409" t="s">
        <v>37</v>
      </c>
      <c r="C6" s="397" t="s">
        <v>20</v>
      </c>
      <c r="D6" s="398"/>
      <c r="E6" s="398"/>
      <c r="F6" s="398"/>
      <c r="G6" s="398"/>
      <c r="H6" s="397" t="s">
        <v>48</v>
      </c>
      <c r="I6" s="398"/>
      <c r="J6" s="409" t="s">
        <v>45</v>
      </c>
      <c r="K6" s="397" t="s">
        <v>20</v>
      </c>
      <c r="L6" s="398"/>
      <c r="M6" s="398"/>
      <c r="N6" s="398"/>
      <c r="O6" s="398"/>
      <c r="P6" s="397" t="s">
        <v>48</v>
      </c>
      <c r="Q6" s="398"/>
      <c r="R6" s="411"/>
    </row>
    <row r="7" spans="1:18" ht="15.75" customHeight="1" x14ac:dyDescent="0.2">
      <c r="A7" s="387"/>
      <c r="B7" s="410"/>
      <c r="C7" s="382" t="s">
        <v>29</v>
      </c>
      <c r="D7" s="382" t="s">
        <v>30</v>
      </c>
      <c r="E7" s="382" t="s">
        <v>34</v>
      </c>
      <c r="F7" s="382" t="s">
        <v>33</v>
      </c>
      <c r="G7" s="382" t="s">
        <v>28</v>
      </c>
      <c r="H7" s="382" t="s">
        <v>35</v>
      </c>
      <c r="I7" s="382" t="s">
        <v>36</v>
      </c>
      <c r="J7" s="410"/>
      <c r="K7" s="382" t="s">
        <v>29</v>
      </c>
      <c r="L7" s="382" t="s">
        <v>30</v>
      </c>
      <c r="M7" s="382" t="s">
        <v>34</v>
      </c>
      <c r="N7" s="382" t="s">
        <v>33</v>
      </c>
      <c r="O7" s="382" t="s">
        <v>28</v>
      </c>
      <c r="P7" s="382" t="s">
        <v>35</v>
      </c>
      <c r="Q7" s="382" t="s">
        <v>36</v>
      </c>
      <c r="R7" s="411"/>
    </row>
    <row r="8" spans="1:18" ht="37.5" customHeight="1" x14ac:dyDescent="0.2">
      <c r="A8" s="387"/>
      <c r="B8" s="410"/>
      <c r="C8" s="383"/>
      <c r="D8" s="383"/>
      <c r="E8" s="383"/>
      <c r="F8" s="383"/>
      <c r="G8" s="383"/>
      <c r="H8" s="383"/>
      <c r="I8" s="383"/>
      <c r="J8" s="410"/>
      <c r="K8" s="383"/>
      <c r="L8" s="383"/>
      <c r="M8" s="383"/>
      <c r="N8" s="383"/>
      <c r="O8" s="383"/>
      <c r="P8" s="383"/>
      <c r="Q8" s="383"/>
      <c r="R8" s="411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51" t="s">
        <v>65</v>
      </c>
    </row>
    <row r="11" spans="1:18" ht="25.5" x14ac:dyDescent="0.2">
      <c r="A11" s="351" t="s">
        <v>66</v>
      </c>
      <c r="B11" s="31">
        <v>76</v>
      </c>
      <c r="C11" s="31">
        <v>0</v>
      </c>
      <c r="D11" s="31">
        <v>0</v>
      </c>
      <c r="E11" s="31">
        <v>0</v>
      </c>
      <c r="F11" s="31">
        <v>0</v>
      </c>
      <c r="G11" s="31">
        <v>76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67</v>
      </c>
    </row>
    <row r="12" spans="1:18" ht="25.5" x14ac:dyDescent="0.2">
      <c r="A12" s="351" t="s">
        <v>68</v>
      </c>
      <c r="B12" s="31">
        <v>69</v>
      </c>
      <c r="C12" s="31">
        <v>0</v>
      </c>
      <c r="D12" s="31">
        <v>0</v>
      </c>
      <c r="E12" s="31">
        <v>0</v>
      </c>
      <c r="F12" s="31">
        <v>0</v>
      </c>
      <c r="G12" s="31">
        <v>69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69</v>
      </c>
    </row>
    <row r="13" spans="1:18" ht="25.5" x14ac:dyDescent="0.2">
      <c r="A13" s="351" t="s">
        <v>70</v>
      </c>
      <c r="B13" s="31">
        <v>1839</v>
      </c>
      <c r="C13" s="31">
        <v>0</v>
      </c>
      <c r="D13" s="31">
        <v>0</v>
      </c>
      <c r="E13" s="31">
        <v>0</v>
      </c>
      <c r="F13" s="31">
        <v>0</v>
      </c>
      <c r="G13" s="31">
        <v>1839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71</v>
      </c>
    </row>
    <row r="14" spans="1:18" ht="25.5" x14ac:dyDescent="0.2">
      <c r="A14" s="351" t="s">
        <v>72</v>
      </c>
      <c r="B14" s="31">
        <v>17</v>
      </c>
      <c r="C14" s="31">
        <v>0</v>
      </c>
      <c r="D14" s="31">
        <v>0</v>
      </c>
      <c r="E14" s="31">
        <v>0</v>
      </c>
      <c r="F14" s="31">
        <v>0</v>
      </c>
      <c r="G14" s="31">
        <v>17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73</v>
      </c>
    </row>
    <row r="15" spans="1:18" ht="25.5" x14ac:dyDescent="0.2">
      <c r="A15" s="351" t="s">
        <v>74</v>
      </c>
      <c r="B15" s="31">
        <v>1531</v>
      </c>
      <c r="C15" s="31">
        <v>0</v>
      </c>
      <c r="D15" s="31">
        <v>0</v>
      </c>
      <c r="E15" s="31">
        <v>0</v>
      </c>
      <c r="F15" s="31">
        <v>0</v>
      </c>
      <c r="G15" s="31">
        <v>1531</v>
      </c>
      <c r="H15" s="31">
        <v>25</v>
      </c>
      <c r="I15" s="31">
        <v>28</v>
      </c>
      <c r="J15" s="31">
        <v>25</v>
      </c>
      <c r="K15" s="31">
        <v>0</v>
      </c>
      <c r="L15" s="31">
        <v>0</v>
      </c>
      <c r="M15" s="31">
        <v>0</v>
      </c>
      <c r="N15" s="31">
        <v>0</v>
      </c>
      <c r="O15" s="31">
        <v>25</v>
      </c>
      <c r="P15" s="31">
        <v>0</v>
      </c>
      <c r="Q15" s="31">
        <v>23</v>
      </c>
      <c r="R15" s="31" t="s">
        <v>75</v>
      </c>
    </row>
    <row r="16" spans="1:18" ht="25.5" x14ac:dyDescent="0.2">
      <c r="A16" s="351" t="s">
        <v>76</v>
      </c>
      <c r="B16" s="31">
        <v>1177</v>
      </c>
      <c r="C16" s="31">
        <v>0</v>
      </c>
      <c r="D16" s="31">
        <v>0</v>
      </c>
      <c r="E16" s="31">
        <v>0</v>
      </c>
      <c r="F16" s="31">
        <v>0</v>
      </c>
      <c r="G16" s="31">
        <v>1177</v>
      </c>
      <c r="H16" s="31">
        <v>2</v>
      </c>
      <c r="I16" s="31">
        <v>51</v>
      </c>
      <c r="J16" s="31">
        <v>162</v>
      </c>
      <c r="K16" s="31">
        <v>0</v>
      </c>
      <c r="L16" s="31">
        <v>0</v>
      </c>
      <c r="M16" s="31">
        <v>0</v>
      </c>
      <c r="N16" s="31">
        <v>0</v>
      </c>
      <c r="O16" s="31">
        <v>162</v>
      </c>
      <c r="P16" s="31">
        <v>0</v>
      </c>
      <c r="Q16" s="31">
        <v>159</v>
      </c>
      <c r="R16" s="31" t="s">
        <v>77</v>
      </c>
    </row>
    <row r="17" spans="1:18" ht="25.5" x14ac:dyDescent="0.2">
      <c r="A17" s="351" t="s">
        <v>78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6</v>
      </c>
      <c r="K17" s="31">
        <v>0</v>
      </c>
      <c r="L17" s="31">
        <v>0</v>
      </c>
      <c r="M17" s="31">
        <v>0</v>
      </c>
      <c r="N17" s="31">
        <v>0</v>
      </c>
      <c r="O17" s="31">
        <v>6</v>
      </c>
      <c r="P17" s="31">
        <v>0</v>
      </c>
      <c r="Q17" s="31">
        <v>0</v>
      </c>
      <c r="R17" s="31" t="s">
        <v>79</v>
      </c>
    </row>
    <row r="18" spans="1:18" ht="25.5" x14ac:dyDescent="0.2">
      <c r="A18" s="351" t="s">
        <v>80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81</v>
      </c>
    </row>
    <row r="19" spans="1:18" ht="25.5" x14ac:dyDescent="0.2">
      <c r="A19" s="351" t="s">
        <v>82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83</v>
      </c>
    </row>
    <row r="20" spans="1:18" x14ac:dyDescent="0.2">
      <c r="A20" s="351" t="s">
        <v>84</v>
      </c>
      <c r="B20" s="32">
        <v>4708</v>
      </c>
      <c r="C20" s="32">
        <v>0</v>
      </c>
      <c r="D20" s="32">
        <v>0</v>
      </c>
      <c r="E20" s="32">
        <v>0</v>
      </c>
      <c r="F20" s="32">
        <v>0</v>
      </c>
      <c r="G20" s="32">
        <v>4708</v>
      </c>
      <c r="H20" s="32">
        <v>27</v>
      </c>
      <c r="I20" s="32">
        <v>79</v>
      </c>
      <c r="J20" s="32">
        <v>204</v>
      </c>
      <c r="K20" s="32">
        <v>0</v>
      </c>
      <c r="L20" s="32">
        <v>8</v>
      </c>
      <c r="M20" s="32">
        <v>0</v>
      </c>
      <c r="N20" s="32">
        <v>0</v>
      </c>
      <c r="O20" s="32">
        <v>196</v>
      </c>
      <c r="P20" s="32">
        <v>0</v>
      </c>
      <c r="Q20" s="32">
        <v>193</v>
      </c>
    </row>
    <row r="21" spans="1:18" ht="38.25" x14ac:dyDescent="0.2">
      <c r="A21" s="351" t="s">
        <v>85</v>
      </c>
    </row>
    <row r="22" spans="1:18" ht="25.5" x14ac:dyDescent="0.2">
      <c r="A22" s="351" t="s">
        <v>66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1330</v>
      </c>
      <c r="K22" s="33">
        <v>0</v>
      </c>
      <c r="L22" s="33">
        <v>1330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 t="s">
        <v>67</v>
      </c>
    </row>
    <row r="23" spans="1:18" ht="25.5" x14ac:dyDescent="0.2">
      <c r="A23" s="351" t="s">
        <v>86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87</v>
      </c>
    </row>
    <row r="24" spans="1:18" ht="25.5" x14ac:dyDescent="0.2">
      <c r="A24" s="351" t="s">
        <v>88</v>
      </c>
      <c r="B24" s="33">
        <v>158</v>
      </c>
      <c r="C24" s="33">
        <v>0</v>
      </c>
      <c r="D24" s="33">
        <v>0</v>
      </c>
      <c r="E24" s="33">
        <v>0</v>
      </c>
      <c r="F24" s="33">
        <v>0</v>
      </c>
      <c r="G24" s="33">
        <v>158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89</v>
      </c>
    </row>
    <row r="25" spans="1:18" ht="25.5" x14ac:dyDescent="0.2">
      <c r="A25" s="351" t="s">
        <v>74</v>
      </c>
      <c r="B25" s="33">
        <v>113</v>
      </c>
      <c r="C25" s="33">
        <v>0</v>
      </c>
      <c r="D25" s="33">
        <v>0</v>
      </c>
      <c r="E25" s="33">
        <v>0</v>
      </c>
      <c r="F25" s="33">
        <v>0</v>
      </c>
      <c r="G25" s="33">
        <v>113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75</v>
      </c>
    </row>
    <row r="26" spans="1:18" ht="25.5" x14ac:dyDescent="0.2">
      <c r="A26" s="351" t="s">
        <v>90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38</v>
      </c>
      <c r="K26" s="33">
        <v>38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91</v>
      </c>
    </row>
    <row r="27" spans="1:18" ht="25.5" x14ac:dyDescent="0.2">
      <c r="A27" s="351" t="s">
        <v>76</v>
      </c>
      <c r="B27" s="33">
        <v>233</v>
      </c>
      <c r="C27" s="33">
        <v>0</v>
      </c>
      <c r="D27" s="33">
        <v>0</v>
      </c>
      <c r="E27" s="33">
        <v>0</v>
      </c>
      <c r="F27" s="33">
        <v>0</v>
      </c>
      <c r="G27" s="33">
        <v>233</v>
      </c>
      <c r="H27" s="33">
        <v>1</v>
      </c>
      <c r="I27" s="33">
        <v>0</v>
      </c>
      <c r="J27" s="33">
        <v>1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0</v>
      </c>
      <c r="Q27" s="33">
        <v>1</v>
      </c>
      <c r="R27" s="33" t="s">
        <v>77</v>
      </c>
    </row>
    <row r="28" spans="1:18" x14ac:dyDescent="0.2">
      <c r="A28" s="351" t="s">
        <v>84</v>
      </c>
      <c r="B28" s="34">
        <v>505</v>
      </c>
      <c r="C28" s="34">
        <v>0</v>
      </c>
      <c r="D28" s="34">
        <v>0</v>
      </c>
      <c r="E28" s="34">
        <v>0</v>
      </c>
      <c r="F28" s="34">
        <v>0</v>
      </c>
      <c r="G28" s="34">
        <v>504</v>
      </c>
      <c r="H28" s="34">
        <v>1</v>
      </c>
      <c r="I28" s="34">
        <v>0</v>
      </c>
      <c r="J28" s="34">
        <v>1370</v>
      </c>
      <c r="K28" s="34">
        <v>38</v>
      </c>
      <c r="L28" s="34">
        <v>1330</v>
      </c>
      <c r="M28" s="34">
        <v>0</v>
      </c>
      <c r="N28" s="34">
        <v>0</v>
      </c>
      <c r="O28" s="34">
        <v>1</v>
      </c>
      <c r="P28" s="34">
        <v>0</v>
      </c>
      <c r="Q28" s="34">
        <v>1</v>
      </c>
    </row>
    <row r="29" spans="1:18" ht="89.25" x14ac:dyDescent="0.2">
      <c r="A29" s="351" t="s">
        <v>92</v>
      </c>
    </row>
    <row r="30" spans="1:18" ht="25.5" x14ac:dyDescent="0.2">
      <c r="A30" s="351" t="s">
        <v>66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139</v>
      </c>
      <c r="K30" s="35">
        <v>0</v>
      </c>
      <c r="L30" s="35">
        <v>139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 t="s">
        <v>67</v>
      </c>
    </row>
    <row r="31" spans="1:18" ht="25.5" x14ac:dyDescent="0.2">
      <c r="A31" s="351" t="s">
        <v>86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 t="s">
        <v>87</v>
      </c>
    </row>
    <row r="32" spans="1:18" ht="25.5" x14ac:dyDescent="0.2">
      <c r="A32" s="351" t="s">
        <v>88</v>
      </c>
      <c r="B32" s="35">
        <v>158</v>
      </c>
      <c r="C32" s="35">
        <v>0</v>
      </c>
      <c r="D32" s="35">
        <v>0</v>
      </c>
      <c r="E32" s="35">
        <v>0</v>
      </c>
      <c r="F32" s="35">
        <v>0</v>
      </c>
      <c r="G32" s="35">
        <v>158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89</v>
      </c>
    </row>
    <row r="33" spans="1:18" ht="25.5" x14ac:dyDescent="0.2">
      <c r="A33" s="351" t="s">
        <v>74</v>
      </c>
      <c r="B33" s="35">
        <v>113</v>
      </c>
      <c r="C33" s="35">
        <v>0</v>
      </c>
      <c r="D33" s="35">
        <v>0</v>
      </c>
      <c r="E33" s="35">
        <v>0</v>
      </c>
      <c r="F33" s="35">
        <v>0</v>
      </c>
      <c r="G33" s="35">
        <v>113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75</v>
      </c>
    </row>
    <row r="34" spans="1:18" ht="25.5" x14ac:dyDescent="0.2">
      <c r="A34" s="351" t="s">
        <v>90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38</v>
      </c>
      <c r="K34" s="35">
        <v>38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91</v>
      </c>
    </row>
    <row r="35" spans="1:18" ht="25.5" x14ac:dyDescent="0.2">
      <c r="A35" s="351" t="s">
        <v>76</v>
      </c>
      <c r="B35" s="35">
        <v>221</v>
      </c>
      <c r="C35" s="35">
        <v>0</v>
      </c>
      <c r="D35" s="35">
        <v>0</v>
      </c>
      <c r="E35" s="35">
        <v>0</v>
      </c>
      <c r="F35" s="35">
        <v>0</v>
      </c>
      <c r="G35" s="35">
        <v>221</v>
      </c>
      <c r="H35" s="35">
        <v>1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77</v>
      </c>
    </row>
    <row r="36" spans="1:18" x14ac:dyDescent="0.2">
      <c r="A36" s="351" t="s">
        <v>84</v>
      </c>
      <c r="B36" s="36">
        <v>493</v>
      </c>
      <c r="C36" s="36">
        <v>0</v>
      </c>
      <c r="D36" s="36">
        <v>0</v>
      </c>
      <c r="E36" s="36">
        <v>0</v>
      </c>
      <c r="F36" s="36">
        <v>0</v>
      </c>
      <c r="G36" s="36">
        <v>492</v>
      </c>
      <c r="H36" s="36">
        <v>1</v>
      </c>
      <c r="I36" s="36">
        <v>0</v>
      </c>
      <c r="J36" s="36">
        <v>178</v>
      </c>
      <c r="K36" s="36">
        <v>38</v>
      </c>
      <c r="L36" s="36">
        <v>139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</row>
    <row r="37" spans="1:18" ht="38.25" x14ac:dyDescent="0.2">
      <c r="A37" s="351" t="s">
        <v>93</v>
      </c>
    </row>
    <row r="38" spans="1:18" ht="25.5" x14ac:dyDescent="0.2">
      <c r="A38" s="351" t="s">
        <v>66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69</v>
      </c>
      <c r="K38" s="37">
        <v>0</v>
      </c>
      <c r="L38" s="37">
        <v>69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 t="s">
        <v>67</v>
      </c>
    </row>
    <row r="39" spans="1:18" ht="25.5" x14ac:dyDescent="0.2">
      <c r="A39" s="351" t="s">
        <v>86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 t="s">
        <v>87</v>
      </c>
    </row>
    <row r="40" spans="1:18" ht="25.5" x14ac:dyDescent="0.2">
      <c r="A40" s="351" t="s">
        <v>88</v>
      </c>
      <c r="B40" s="37">
        <v>69</v>
      </c>
      <c r="C40" s="37">
        <v>0</v>
      </c>
      <c r="D40" s="37">
        <v>0</v>
      </c>
      <c r="E40" s="37">
        <v>0</v>
      </c>
      <c r="F40" s="37">
        <v>0</v>
      </c>
      <c r="G40" s="37">
        <v>69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 t="s">
        <v>89</v>
      </c>
    </row>
    <row r="41" spans="1:18" ht="25.5" x14ac:dyDescent="0.2">
      <c r="A41" s="351" t="s">
        <v>74</v>
      </c>
      <c r="B41" s="37">
        <v>71</v>
      </c>
      <c r="C41" s="37">
        <v>0</v>
      </c>
      <c r="D41" s="37">
        <v>0</v>
      </c>
      <c r="E41" s="37">
        <v>0</v>
      </c>
      <c r="F41" s="37">
        <v>0</v>
      </c>
      <c r="G41" s="37">
        <v>71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 t="s">
        <v>75</v>
      </c>
    </row>
    <row r="42" spans="1:18" ht="25.5" x14ac:dyDescent="0.2">
      <c r="A42" s="351" t="s">
        <v>76</v>
      </c>
      <c r="B42" s="37">
        <v>103</v>
      </c>
      <c r="C42" s="37">
        <v>0</v>
      </c>
      <c r="D42" s="37">
        <v>0</v>
      </c>
      <c r="E42" s="37">
        <v>0</v>
      </c>
      <c r="F42" s="37">
        <v>0</v>
      </c>
      <c r="G42" s="37">
        <v>103</v>
      </c>
      <c r="H42" s="37">
        <v>1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 t="s">
        <v>77</v>
      </c>
    </row>
    <row r="43" spans="1:18" x14ac:dyDescent="0.2">
      <c r="A43" s="351" t="s">
        <v>84</v>
      </c>
      <c r="B43" s="38">
        <v>244</v>
      </c>
      <c r="C43" s="38">
        <v>0</v>
      </c>
      <c r="D43" s="38">
        <v>0</v>
      </c>
      <c r="E43" s="38">
        <v>0</v>
      </c>
      <c r="F43" s="38">
        <v>0</v>
      </c>
      <c r="G43" s="38">
        <v>243</v>
      </c>
      <c r="H43" s="38">
        <v>1</v>
      </c>
      <c r="I43" s="38">
        <v>0</v>
      </c>
      <c r="J43" s="38">
        <v>70</v>
      </c>
      <c r="K43" s="38">
        <v>0</v>
      </c>
      <c r="L43" s="38">
        <v>69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</row>
    <row r="44" spans="1:18" ht="51" x14ac:dyDescent="0.2">
      <c r="A44" s="351" t="s">
        <v>94</v>
      </c>
    </row>
    <row r="45" spans="1:18" ht="25.5" x14ac:dyDescent="0.2">
      <c r="A45" s="351" t="s">
        <v>66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30</v>
      </c>
      <c r="K45" s="39">
        <v>0</v>
      </c>
      <c r="L45" s="39">
        <v>30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 t="s">
        <v>67</v>
      </c>
    </row>
    <row r="46" spans="1:18" x14ac:dyDescent="0.2">
      <c r="A46" s="351" t="s">
        <v>84</v>
      </c>
      <c r="B46" s="40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30</v>
      </c>
      <c r="K46" s="40">
        <v>0</v>
      </c>
      <c r="L46" s="40">
        <v>30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</row>
    <row r="47" spans="1:18" ht="51" x14ac:dyDescent="0.2">
      <c r="A47" s="351" t="s">
        <v>95</v>
      </c>
    </row>
    <row r="48" spans="1:18" ht="25.5" x14ac:dyDescent="0.2">
      <c r="A48" s="351" t="s">
        <v>88</v>
      </c>
      <c r="B48" s="41">
        <v>89</v>
      </c>
      <c r="C48" s="41">
        <v>0</v>
      </c>
      <c r="D48" s="41">
        <v>0</v>
      </c>
      <c r="E48" s="41">
        <v>0</v>
      </c>
      <c r="F48" s="41">
        <v>0</v>
      </c>
      <c r="G48" s="41">
        <v>89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 t="s">
        <v>89</v>
      </c>
    </row>
    <row r="49" spans="1:18" ht="25.5" x14ac:dyDescent="0.2">
      <c r="A49" s="351" t="s">
        <v>76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 t="s">
        <v>77</v>
      </c>
    </row>
    <row r="50" spans="1:18" x14ac:dyDescent="0.2">
      <c r="A50" s="351" t="s">
        <v>84</v>
      </c>
      <c r="B50" s="42">
        <v>89</v>
      </c>
      <c r="C50" s="42">
        <v>0</v>
      </c>
      <c r="D50" s="42">
        <v>0</v>
      </c>
      <c r="E50" s="42">
        <v>0</v>
      </c>
      <c r="F50" s="42">
        <v>0</v>
      </c>
      <c r="G50" s="42">
        <v>89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</row>
    <row r="51" spans="1:18" ht="38.25" x14ac:dyDescent="0.2">
      <c r="A51" s="351" t="s">
        <v>96</v>
      </c>
    </row>
    <row r="52" spans="1:18" ht="25.5" x14ac:dyDescent="0.2">
      <c r="A52" s="351" t="s">
        <v>76</v>
      </c>
      <c r="B52" s="43">
        <v>6</v>
      </c>
      <c r="C52" s="43">
        <v>0</v>
      </c>
      <c r="D52" s="43">
        <v>0</v>
      </c>
      <c r="E52" s="43">
        <v>0</v>
      </c>
      <c r="F52" s="43">
        <v>0</v>
      </c>
      <c r="G52" s="43">
        <v>6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 t="s">
        <v>77</v>
      </c>
    </row>
    <row r="53" spans="1:18" x14ac:dyDescent="0.2">
      <c r="A53" s="351" t="s">
        <v>84</v>
      </c>
      <c r="B53" s="44">
        <v>6</v>
      </c>
      <c r="C53" s="44">
        <v>0</v>
      </c>
      <c r="D53" s="44">
        <v>0</v>
      </c>
      <c r="E53" s="44">
        <v>0</v>
      </c>
      <c r="F53" s="44">
        <v>0</v>
      </c>
      <c r="G53" s="44">
        <v>6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</row>
    <row r="54" spans="1:18" ht="76.5" x14ac:dyDescent="0.2">
      <c r="A54" s="351" t="s">
        <v>97</v>
      </c>
    </row>
    <row r="55" spans="1:18" ht="25.5" x14ac:dyDescent="0.2">
      <c r="A55" s="351" t="s">
        <v>66</v>
      </c>
      <c r="B55" s="45">
        <v>0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6</v>
      </c>
      <c r="K55" s="45">
        <v>0</v>
      </c>
      <c r="L55" s="45">
        <v>6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 t="s">
        <v>67</v>
      </c>
    </row>
    <row r="56" spans="1:18" ht="25.5" x14ac:dyDescent="0.2">
      <c r="A56" s="351" t="s">
        <v>86</v>
      </c>
      <c r="B56" s="45">
        <v>2</v>
      </c>
      <c r="C56" s="45">
        <v>0</v>
      </c>
      <c r="D56" s="45">
        <v>2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 t="s">
        <v>87</v>
      </c>
    </row>
    <row r="57" spans="1:18" ht="25.5" x14ac:dyDescent="0.2">
      <c r="A57" s="351" t="s">
        <v>68</v>
      </c>
      <c r="B57" s="45">
        <v>19</v>
      </c>
      <c r="C57" s="45">
        <v>0</v>
      </c>
      <c r="D57" s="45">
        <v>0</v>
      </c>
      <c r="E57" s="45">
        <v>0</v>
      </c>
      <c r="F57" s="45">
        <v>0</v>
      </c>
      <c r="G57" s="45">
        <v>19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 t="s">
        <v>69</v>
      </c>
    </row>
    <row r="58" spans="1:18" ht="25.5" x14ac:dyDescent="0.2">
      <c r="A58" s="351" t="s">
        <v>70</v>
      </c>
      <c r="B58" s="45">
        <v>1</v>
      </c>
      <c r="C58" s="45">
        <v>0</v>
      </c>
      <c r="D58" s="45">
        <v>0</v>
      </c>
      <c r="E58" s="45">
        <v>0</v>
      </c>
      <c r="F58" s="45">
        <v>0</v>
      </c>
      <c r="G58" s="45">
        <v>1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 t="s">
        <v>71</v>
      </c>
    </row>
    <row r="59" spans="1:18" ht="25.5" x14ac:dyDescent="0.2">
      <c r="A59" s="351" t="s">
        <v>88</v>
      </c>
      <c r="B59" s="45">
        <v>2</v>
      </c>
      <c r="C59" s="45">
        <v>0</v>
      </c>
      <c r="D59" s="45">
        <v>0</v>
      </c>
      <c r="E59" s="45">
        <v>0</v>
      </c>
      <c r="F59" s="45">
        <v>0</v>
      </c>
      <c r="G59" s="45">
        <v>2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 t="s">
        <v>89</v>
      </c>
    </row>
    <row r="60" spans="1:18" ht="25.5" x14ac:dyDescent="0.2">
      <c r="A60" s="351" t="s">
        <v>98</v>
      </c>
      <c r="B60" s="45">
        <v>0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 t="s">
        <v>99</v>
      </c>
    </row>
    <row r="61" spans="1:18" ht="25.5" x14ac:dyDescent="0.2">
      <c r="A61" s="351" t="s">
        <v>74</v>
      </c>
      <c r="B61" s="45">
        <v>1</v>
      </c>
      <c r="C61" s="45">
        <v>0</v>
      </c>
      <c r="D61" s="45">
        <v>0</v>
      </c>
      <c r="E61" s="45">
        <v>0</v>
      </c>
      <c r="F61" s="45">
        <v>0</v>
      </c>
      <c r="G61" s="45">
        <v>1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 t="s">
        <v>75</v>
      </c>
    </row>
    <row r="62" spans="1:18" ht="25.5" x14ac:dyDescent="0.2">
      <c r="A62" s="351" t="s">
        <v>76</v>
      </c>
      <c r="B62" s="45">
        <v>6</v>
      </c>
      <c r="C62" s="45">
        <v>0</v>
      </c>
      <c r="D62" s="45">
        <v>0</v>
      </c>
      <c r="E62" s="45">
        <v>0</v>
      </c>
      <c r="F62" s="45">
        <v>0</v>
      </c>
      <c r="G62" s="45">
        <v>6</v>
      </c>
      <c r="H62" s="45">
        <v>0</v>
      </c>
      <c r="I62" s="45">
        <v>0</v>
      </c>
      <c r="J62" s="45">
        <v>1</v>
      </c>
      <c r="K62" s="45">
        <v>0</v>
      </c>
      <c r="L62" s="45">
        <v>0</v>
      </c>
      <c r="M62" s="45">
        <v>0</v>
      </c>
      <c r="N62" s="45">
        <v>0</v>
      </c>
      <c r="O62" s="45">
        <v>1</v>
      </c>
      <c r="P62" s="45">
        <v>0</v>
      </c>
      <c r="Q62" s="45">
        <v>1</v>
      </c>
      <c r="R62" s="45" t="s">
        <v>77</v>
      </c>
    </row>
    <row r="63" spans="1:18" x14ac:dyDescent="0.2">
      <c r="A63" s="351" t="s">
        <v>84</v>
      </c>
      <c r="B63" s="46">
        <v>30</v>
      </c>
      <c r="C63" s="46">
        <v>0</v>
      </c>
      <c r="D63" s="46">
        <v>2</v>
      </c>
      <c r="E63" s="46">
        <v>0</v>
      </c>
      <c r="F63" s="46">
        <v>0</v>
      </c>
      <c r="G63" s="46">
        <v>28</v>
      </c>
      <c r="H63" s="46">
        <v>0</v>
      </c>
      <c r="I63" s="46">
        <v>0</v>
      </c>
      <c r="J63" s="46">
        <v>7</v>
      </c>
      <c r="K63" s="46">
        <v>0</v>
      </c>
      <c r="L63" s="46">
        <v>6</v>
      </c>
      <c r="M63" s="46">
        <v>0</v>
      </c>
      <c r="N63" s="46">
        <v>0</v>
      </c>
      <c r="O63" s="46">
        <v>1</v>
      </c>
      <c r="P63" s="46">
        <v>0</v>
      </c>
      <c r="Q63" s="46">
        <v>1</v>
      </c>
    </row>
    <row r="64" spans="1:18" ht="25.5" x14ac:dyDescent="0.2">
      <c r="A64" s="351" t="s">
        <v>100</v>
      </c>
    </row>
    <row r="65" spans="1:18" ht="25.5" x14ac:dyDescent="0.2">
      <c r="A65" s="351" t="s">
        <v>74</v>
      </c>
      <c r="B65" s="47">
        <v>12</v>
      </c>
      <c r="C65" s="47">
        <v>0</v>
      </c>
      <c r="D65" s="47">
        <v>0</v>
      </c>
      <c r="E65" s="47">
        <v>0</v>
      </c>
      <c r="F65" s="47">
        <v>0</v>
      </c>
      <c r="G65" s="47">
        <v>12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 t="s">
        <v>75</v>
      </c>
    </row>
    <row r="66" spans="1:18" ht="25.5" x14ac:dyDescent="0.2">
      <c r="A66" s="351" t="s">
        <v>76</v>
      </c>
      <c r="B66" s="47">
        <v>4</v>
      </c>
      <c r="C66" s="47">
        <v>0</v>
      </c>
      <c r="D66" s="47">
        <v>0</v>
      </c>
      <c r="E66" s="47">
        <v>0</v>
      </c>
      <c r="F66" s="47">
        <v>0</v>
      </c>
      <c r="G66" s="47">
        <v>4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v>0</v>
      </c>
      <c r="Q66" s="47">
        <v>0</v>
      </c>
      <c r="R66" s="47" t="s">
        <v>77</v>
      </c>
    </row>
    <row r="67" spans="1:18" x14ac:dyDescent="0.2">
      <c r="A67" s="351" t="s">
        <v>84</v>
      </c>
      <c r="B67" s="48">
        <v>16</v>
      </c>
      <c r="C67" s="48">
        <v>0</v>
      </c>
      <c r="D67" s="48">
        <v>0</v>
      </c>
      <c r="E67" s="48">
        <v>0</v>
      </c>
      <c r="F67" s="48">
        <v>0</v>
      </c>
      <c r="G67" s="48">
        <v>16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</row>
    <row r="68" spans="1:18" ht="89.25" x14ac:dyDescent="0.2">
      <c r="A68" s="351" t="s">
        <v>101</v>
      </c>
    </row>
    <row r="69" spans="1:18" ht="25.5" x14ac:dyDescent="0.2">
      <c r="A69" s="351" t="s">
        <v>88</v>
      </c>
      <c r="B69" s="49">
        <v>3</v>
      </c>
      <c r="C69" s="49">
        <v>0</v>
      </c>
      <c r="D69" s="49">
        <v>0</v>
      </c>
      <c r="E69" s="49">
        <v>0</v>
      </c>
      <c r="F69" s="49">
        <v>0</v>
      </c>
      <c r="G69" s="49">
        <v>3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9">
        <v>0</v>
      </c>
      <c r="R69" s="49" t="s">
        <v>89</v>
      </c>
    </row>
    <row r="70" spans="1:18" x14ac:dyDescent="0.2">
      <c r="A70" s="351" t="s">
        <v>84</v>
      </c>
      <c r="B70" s="50">
        <v>3</v>
      </c>
      <c r="C70" s="50">
        <v>0</v>
      </c>
      <c r="D70" s="50">
        <v>0</v>
      </c>
      <c r="E70" s="50">
        <v>0</v>
      </c>
      <c r="F70" s="50">
        <v>0</v>
      </c>
      <c r="G70" s="50">
        <v>3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</row>
    <row r="71" spans="1:18" ht="89.25" x14ac:dyDescent="0.2">
      <c r="A71" s="351" t="s">
        <v>102</v>
      </c>
    </row>
    <row r="72" spans="1:18" ht="25.5" x14ac:dyDescent="0.2">
      <c r="A72" s="351" t="s">
        <v>74</v>
      </c>
      <c r="B72" s="51">
        <v>0</v>
      </c>
      <c r="C72" s="51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 t="s">
        <v>75</v>
      </c>
    </row>
    <row r="73" spans="1:18" ht="25.5" x14ac:dyDescent="0.2">
      <c r="A73" s="351" t="s">
        <v>76</v>
      </c>
      <c r="B73" s="51">
        <v>1</v>
      </c>
      <c r="C73" s="51">
        <v>0</v>
      </c>
      <c r="D73" s="51">
        <v>0</v>
      </c>
      <c r="E73" s="51">
        <v>0</v>
      </c>
      <c r="F73" s="51">
        <v>0</v>
      </c>
      <c r="G73" s="51">
        <v>1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</v>
      </c>
      <c r="Q73" s="51">
        <v>0</v>
      </c>
      <c r="R73" s="51" t="s">
        <v>77</v>
      </c>
    </row>
    <row r="74" spans="1:18" x14ac:dyDescent="0.2">
      <c r="A74" s="351" t="s">
        <v>84</v>
      </c>
      <c r="B74" s="52">
        <v>1</v>
      </c>
      <c r="C74" s="52">
        <v>0</v>
      </c>
      <c r="D74" s="52">
        <v>0</v>
      </c>
      <c r="E74" s="52">
        <v>0</v>
      </c>
      <c r="F74" s="52">
        <v>0</v>
      </c>
      <c r="G74" s="52">
        <v>1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</row>
    <row r="75" spans="1:18" ht="38.25" x14ac:dyDescent="0.2">
      <c r="A75" s="351" t="s">
        <v>103</v>
      </c>
    </row>
    <row r="76" spans="1:18" ht="25.5" x14ac:dyDescent="0.2">
      <c r="A76" s="351" t="s">
        <v>66</v>
      </c>
      <c r="B76" s="53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308</v>
      </c>
      <c r="K76" s="53">
        <v>0</v>
      </c>
      <c r="L76" s="53">
        <v>308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 t="s">
        <v>67</v>
      </c>
    </row>
    <row r="77" spans="1:18" ht="25.5" x14ac:dyDescent="0.2">
      <c r="A77" s="351" t="s">
        <v>74</v>
      </c>
      <c r="B77" s="53">
        <v>1</v>
      </c>
      <c r="C77" s="53">
        <v>0</v>
      </c>
      <c r="D77" s="53">
        <v>0</v>
      </c>
      <c r="E77" s="53">
        <v>0</v>
      </c>
      <c r="F77" s="53">
        <v>0</v>
      </c>
      <c r="G77" s="53">
        <v>1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 t="s">
        <v>75</v>
      </c>
    </row>
    <row r="78" spans="1:18" ht="25.5" x14ac:dyDescent="0.2">
      <c r="A78" s="351" t="s">
        <v>76</v>
      </c>
      <c r="B78" s="53">
        <v>1</v>
      </c>
      <c r="C78" s="53">
        <v>0</v>
      </c>
      <c r="D78" s="53">
        <v>0</v>
      </c>
      <c r="E78" s="53">
        <v>0</v>
      </c>
      <c r="F78" s="53">
        <v>0</v>
      </c>
      <c r="G78" s="53">
        <v>1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 t="s">
        <v>77</v>
      </c>
    </row>
    <row r="79" spans="1:18" x14ac:dyDescent="0.2">
      <c r="A79" s="351" t="s">
        <v>84</v>
      </c>
      <c r="B79" s="54">
        <v>2</v>
      </c>
      <c r="C79" s="54">
        <v>0</v>
      </c>
      <c r="D79" s="54">
        <v>0</v>
      </c>
      <c r="E79" s="54">
        <v>0</v>
      </c>
      <c r="F79" s="54">
        <v>0</v>
      </c>
      <c r="G79" s="54">
        <v>2</v>
      </c>
      <c r="H79" s="54">
        <v>0</v>
      </c>
      <c r="I79" s="54">
        <v>0</v>
      </c>
      <c r="J79" s="54">
        <v>308</v>
      </c>
      <c r="K79" s="54">
        <v>0</v>
      </c>
      <c r="L79" s="54">
        <v>308</v>
      </c>
      <c r="M79" s="54">
        <v>0</v>
      </c>
      <c r="N79" s="54">
        <v>0</v>
      </c>
      <c r="O79" s="54">
        <v>0</v>
      </c>
      <c r="P79" s="54">
        <v>0</v>
      </c>
      <c r="Q79" s="54">
        <v>0</v>
      </c>
    </row>
    <row r="80" spans="1:18" ht="51" x14ac:dyDescent="0.2">
      <c r="A80" s="351" t="s">
        <v>104</v>
      </c>
    </row>
    <row r="81" spans="1:18" ht="25.5" x14ac:dyDescent="0.2">
      <c r="A81" s="351" t="s">
        <v>66</v>
      </c>
      <c r="B81" s="55">
        <v>329</v>
      </c>
      <c r="C81" s="55">
        <v>0</v>
      </c>
      <c r="D81" s="55">
        <v>329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12</v>
      </c>
      <c r="K81" s="55">
        <v>0</v>
      </c>
      <c r="L81" s="55">
        <v>12</v>
      </c>
      <c r="M81" s="55">
        <v>0</v>
      </c>
      <c r="N81" s="55">
        <v>0</v>
      </c>
      <c r="O81" s="55">
        <v>0</v>
      </c>
      <c r="P81" s="55">
        <v>0</v>
      </c>
      <c r="Q81" s="55">
        <v>0</v>
      </c>
      <c r="R81" s="55" t="s">
        <v>67</v>
      </c>
    </row>
    <row r="82" spans="1:18" ht="25.5" x14ac:dyDescent="0.2">
      <c r="A82" s="351" t="s">
        <v>105</v>
      </c>
      <c r="B82" s="55">
        <v>171</v>
      </c>
      <c r="C82" s="55">
        <v>171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 t="s">
        <v>106</v>
      </c>
    </row>
    <row r="83" spans="1:18" x14ac:dyDescent="0.2">
      <c r="A83" s="351" t="s">
        <v>84</v>
      </c>
      <c r="B83" s="56">
        <v>500</v>
      </c>
      <c r="C83" s="56">
        <v>171</v>
      </c>
      <c r="D83" s="56">
        <v>329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12</v>
      </c>
      <c r="K83" s="56">
        <v>0</v>
      </c>
      <c r="L83" s="56">
        <v>12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</row>
    <row r="84" spans="1:18" ht="25.5" x14ac:dyDescent="0.2">
      <c r="A84" s="351" t="s">
        <v>107</v>
      </c>
    </row>
    <row r="85" spans="1:18" ht="25.5" x14ac:dyDescent="0.2">
      <c r="A85" s="351" t="s">
        <v>66</v>
      </c>
      <c r="B85" s="57">
        <v>0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4</v>
      </c>
      <c r="K85" s="57">
        <v>0</v>
      </c>
      <c r="L85" s="57">
        <v>4</v>
      </c>
      <c r="M85" s="57">
        <v>0</v>
      </c>
      <c r="N85" s="57">
        <v>0</v>
      </c>
      <c r="O85" s="57">
        <v>0</v>
      </c>
      <c r="P85" s="57">
        <v>0</v>
      </c>
      <c r="Q85" s="57">
        <v>0</v>
      </c>
      <c r="R85" s="57" t="s">
        <v>67</v>
      </c>
    </row>
    <row r="86" spans="1:18" ht="25.5" x14ac:dyDescent="0.2">
      <c r="A86" s="351" t="s">
        <v>108</v>
      </c>
      <c r="B86" s="57">
        <v>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  <c r="R86" s="57" t="s">
        <v>109</v>
      </c>
    </row>
    <row r="87" spans="1:18" ht="25.5" x14ac:dyDescent="0.2">
      <c r="A87" s="351" t="s">
        <v>76</v>
      </c>
      <c r="B87" s="57">
        <v>0</v>
      </c>
      <c r="C87" s="57">
        <v>0</v>
      </c>
      <c r="D87" s="57">
        <v>0</v>
      </c>
      <c r="E87" s="57">
        <v>0</v>
      </c>
      <c r="F87" s="57">
        <v>0</v>
      </c>
      <c r="G87" s="57">
        <v>0</v>
      </c>
      <c r="H87" s="57">
        <v>0</v>
      </c>
      <c r="I87" s="57">
        <v>0</v>
      </c>
      <c r="J87" s="57">
        <v>0</v>
      </c>
      <c r="K87" s="57">
        <v>0</v>
      </c>
      <c r="L87" s="57">
        <v>0</v>
      </c>
      <c r="M87" s="57">
        <v>0</v>
      </c>
      <c r="N87" s="57">
        <v>0</v>
      </c>
      <c r="O87" s="57">
        <v>0</v>
      </c>
      <c r="P87" s="57">
        <v>0</v>
      </c>
      <c r="Q87" s="57">
        <v>0</v>
      </c>
      <c r="R87" s="57" t="s">
        <v>77</v>
      </c>
    </row>
    <row r="88" spans="1:18" x14ac:dyDescent="0.2">
      <c r="A88" s="351" t="s">
        <v>84</v>
      </c>
      <c r="B88" s="58">
        <v>0</v>
      </c>
      <c r="C88" s="58">
        <v>0</v>
      </c>
      <c r="D88" s="58">
        <v>0</v>
      </c>
      <c r="E88" s="58">
        <v>0</v>
      </c>
      <c r="F88" s="58">
        <v>0</v>
      </c>
      <c r="G88" s="58">
        <v>0</v>
      </c>
      <c r="H88" s="58">
        <v>0</v>
      </c>
      <c r="I88" s="58">
        <v>0</v>
      </c>
      <c r="J88" s="58">
        <v>4</v>
      </c>
      <c r="K88" s="58">
        <v>0</v>
      </c>
      <c r="L88" s="58">
        <v>4</v>
      </c>
      <c r="M88" s="58">
        <v>0</v>
      </c>
      <c r="N88" s="58">
        <v>0</v>
      </c>
      <c r="O88" s="58">
        <v>0</v>
      </c>
      <c r="P88" s="58">
        <v>0</v>
      </c>
      <c r="Q88" s="58">
        <v>0</v>
      </c>
    </row>
    <row r="89" spans="1:18" ht="102" x14ac:dyDescent="0.2">
      <c r="A89" s="351" t="s">
        <v>110</v>
      </c>
    </row>
    <row r="90" spans="1:18" ht="25.5" x14ac:dyDescent="0.2">
      <c r="A90" s="351" t="s">
        <v>66</v>
      </c>
      <c r="B90" s="59">
        <v>0</v>
      </c>
      <c r="C90" s="59">
        <v>0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2</v>
      </c>
      <c r="K90" s="59">
        <v>0</v>
      </c>
      <c r="L90" s="59">
        <v>2</v>
      </c>
      <c r="M90" s="59">
        <v>0</v>
      </c>
      <c r="N90" s="59">
        <v>0</v>
      </c>
      <c r="O90" s="59">
        <v>0</v>
      </c>
      <c r="P90" s="59">
        <v>0</v>
      </c>
      <c r="Q90" s="59">
        <v>0</v>
      </c>
      <c r="R90" s="59" t="s">
        <v>67</v>
      </c>
    </row>
    <row r="91" spans="1:18" x14ac:dyDescent="0.2">
      <c r="A91" s="351" t="s">
        <v>84</v>
      </c>
      <c r="B91" s="60">
        <v>0</v>
      </c>
      <c r="C91" s="60">
        <v>0</v>
      </c>
      <c r="D91" s="60">
        <v>0</v>
      </c>
      <c r="E91" s="60">
        <v>0</v>
      </c>
      <c r="F91" s="60">
        <v>0</v>
      </c>
      <c r="G91" s="60">
        <v>0</v>
      </c>
      <c r="H91" s="60">
        <v>0</v>
      </c>
      <c r="I91" s="60">
        <v>0</v>
      </c>
      <c r="J91" s="60">
        <v>2</v>
      </c>
      <c r="K91" s="60">
        <v>0</v>
      </c>
      <c r="L91" s="60">
        <v>2</v>
      </c>
      <c r="M91" s="60">
        <v>0</v>
      </c>
      <c r="N91" s="60">
        <v>0</v>
      </c>
      <c r="O91" s="60">
        <v>0</v>
      </c>
      <c r="P91" s="60">
        <v>0</v>
      </c>
      <c r="Q91" s="60">
        <v>0</v>
      </c>
    </row>
    <row r="92" spans="1:18" ht="38.25" x14ac:dyDescent="0.2">
      <c r="A92" s="351" t="s">
        <v>111</v>
      </c>
    </row>
    <row r="93" spans="1:18" ht="25.5" x14ac:dyDescent="0.2">
      <c r="A93" s="351" t="s">
        <v>66</v>
      </c>
      <c r="B93" s="61">
        <v>0</v>
      </c>
      <c r="C93" s="61">
        <v>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98</v>
      </c>
      <c r="K93" s="61">
        <v>0</v>
      </c>
      <c r="L93" s="61">
        <v>98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 t="s">
        <v>67</v>
      </c>
    </row>
    <row r="94" spans="1:18" x14ac:dyDescent="0.2">
      <c r="A94" s="351" t="s">
        <v>84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98</v>
      </c>
      <c r="K94" s="62">
        <v>0</v>
      </c>
      <c r="L94" s="62">
        <v>98</v>
      </c>
      <c r="M94" s="62">
        <v>0</v>
      </c>
      <c r="N94" s="62">
        <v>0</v>
      </c>
      <c r="O94" s="62">
        <v>0</v>
      </c>
      <c r="P94" s="62">
        <v>0</v>
      </c>
      <c r="Q94" s="62">
        <v>0</v>
      </c>
    </row>
    <row r="95" spans="1:18" ht="63.75" x14ac:dyDescent="0.2">
      <c r="A95" s="351" t="s">
        <v>112</v>
      </c>
    </row>
    <row r="96" spans="1:18" ht="25.5" x14ac:dyDescent="0.2">
      <c r="A96" s="351" t="s">
        <v>66</v>
      </c>
      <c r="B96" s="63">
        <v>0</v>
      </c>
      <c r="C96" s="63">
        <v>0</v>
      </c>
      <c r="D96" s="63">
        <v>0</v>
      </c>
      <c r="E96" s="63">
        <v>0</v>
      </c>
      <c r="F96" s="63">
        <v>0</v>
      </c>
      <c r="G96" s="63">
        <v>0</v>
      </c>
      <c r="H96" s="63">
        <v>0</v>
      </c>
      <c r="I96" s="63">
        <v>0</v>
      </c>
      <c r="J96" s="63">
        <v>20</v>
      </c>
      <c r="K96" s="63">
        <v>0</v>
      </c>
      <c r="L96" s="63">
        <v>20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 t="s">
        <v>67</v>
      </c>
    </row>
    <row r="97" spans="1:18" x14ac:dyDescent="0.2">
      <c r="A97" s="351" t="s">
        <v>84</v>
      </c>
      <c r="B97" s="64">
        <v>0</v>
      </c>
      <c r="C97" s="64">
        <v>0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20</v>
      </c>
      <c r="K97" s="64">
        <v>0</v>
      </c>
      <c r="L97" s="64">
        <v>20</v>
      </c>
      <c r="M97" s="64">
        <v>0</v>
      </c>
      <c r="N97" s="64">
        <v>0</v>
      </c>
      <c r="O97" s="64">
        <v>0</v>
      </c>
      <c r="P97" s="64">
        <v>0</v>
      </c>
      <c r="Q97" s="64">
        <v>0</v>
      </c>
    </row>
    <row r="98" spans="1:18" ht="51" x14ac:dyDescent="0.2">
      <c r="A98" s="351" t="s">
        <v>113</v>
      </c>
    </row>
    <row r="99" spans="1:18" ht="25.5" x14ac:dyDescent="0.2">
      <c r="A99" s="351" t="s">
        <v>66</v>
      </c>
      <c r="B99" s="65">
        <v>0</v>
      </c>
      <c r="C99" s="65">
        <v>0</v>
      </c>
      <c r="D99" s="65">
        <v>0</v>
      </c>
      <c r="E99" s="65">
        <v>0</v>
      </c>
      <c r="F99" s="65">
        <v>0</v>
      </c>
      <c r="G99" s="65">
        <v>0</v>
      </c>
      <c r="H99" s="65">
        <v>0</v>
      </c>
      <c r="I99" s="65">
        <v>0</v>
      </c>
      <c r="J99" s="65">
        <v>33</v>
      </c>
      <c r="K99" s="65">
        <v>0</v>
      </c>
      <c r="L99" s="65">
        <v>33</v>
      </c>
      <c r="M99" s="65">
        <v>0</v>
      </c>
      <c r="N99" s="65">
        <v>0</v>
      </c>
      <c r="O99" s="65">
        <v>0</v>
      </c>
      <c r="P99" s="65">
        <v>0</v>
      </c>
      <c r="Q99" s="65">
        <v>0</v>
      </c>
      <c r="R99" s="65" t="s">
        <v>67</v>
      </c>
    </row>
    <row r="100" spans="1:18" x14ac:dyDescent="0.2">
      <c r="A100" s="351" t="s">
        <v>84</v>
      </c>
      <c r="B100" s="66">
        <v>0</v>
      </c>
      <c r="C100" s="66">
        <v>0</v>
      </c>
      <c r="D100" s="66">
        <v>0</v>
      </c>
      <c r="E100" s="66">
        <v>0</v>
      </c>
      <c r="F100" s="66">
        <v>0</v>
      </c>
      <c r="G100" s="66">
        <v>0</v>
      </c>
      <c r="H100" s="66">
        <v>0</v>
      </c>
      <c r="I100" s="66">
        <v>0</v>
      </c>
      <c r="J100" s="66">
        <v>33</v>
      </c>
      <c r="K100" s="66">
        <v>0</v>
      </c>
      <c r="L100" s="66">
        <v>33</v>
      </c>
      <c r="M100" s="66">
        <v>0</v>
      </c>
      <c r="N100" s="66">
        <v>0</v>
      </c>
      <c r="O100" s="66">
        <v>0</v>
      </c>
      <c r="P100" s="66">
        <v>0</v>
      </c>
      <c r="Q100" s="66">
        <v>0</v>
      </c>
    </row>
    <row r="101" spans="1:18" ht="102" x14ac:dyDescent="0.2">
      <c r="A101" s="351" t="s">
        <v>114</v>
      </c>
    </row>
    <row r="102" spans="1:18" ht="25.5" x14ac:dyDescent="0.2">
      <c r="A102" s="351" t="s">
        <v>66</v>
      </c>
      <c r="B102" s="67">
        <v>0</v>
      </c>
      <c r="C102" s="67">
        <v>0</v>
      </c>
      <c r="D102" s="67">
        <v>0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12</v>
      </c>
      <c r="K102" s="67">
        <v>0</v>
      </c>
      <c r="L102" s="67">
        <v>12</v>
      </c>
      <c r="M102" s="67">
        <v>0</v>
      </c>
      <c r="N102" s="67">
        <v>0</v>
      </c>
      <c r="O102" s="67">
        <v>0</v>
      </c>
      <c r="P102" s="67">
        <v>0</v>
      </c>
      <c r="Q102" s="67">
        <v>0</v>
      </c>
      <c r="R102" s="67" t="s">
        <v>67</v>
      </c>
    </row>
    <row r="103" spans="1:18" ht="25.5" x14ac:dyDescent="0.2">
      <c r="A103" s="351" t="s">
        <v>115</v>
      </c>
      <c r="B103" s="67">
        <v>11</v>
      </c>
      <c r="C103" s="67">
        <v>0</v>
      </c>
      <c r="D103" s="67">
        <v>0</v>
      </c>
      <c r="E103" s="67">
        <v>0</v>
      </c>
      <c r="F103" s="67">
        <v>0</v>
      </c>
      <c r="G103" s="67">
        <v>11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v>0</v>
      </c>
      <c r="Q103" s="67">
        <v>0</v>
      </c>
      <c r="R103" s="67" t="s">
        <v>116</v>
      </c>
    </row>
    <row r="104" spans="1:18" ht="25.5" x14ac:dyDescent="0.2">
      <c r="A104" s="351" t="s">
        <v>74</v>
      </c>
      <c r="B104" s="67">
        <v>96</v>
      </c>
      <c r="C104" s="67">
        <v>0</v>
      </c>
      <c r="D104" s="67">
        <v>0</v>
      </c>
      <c r="E104" s="67">
        <v>0</v>
      </c>
      <c r="F104" s="67">
        <v>0</v>
      </c>
      <c r="G104" s="67">
        <v>96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v>0</v>
      </c>
      <c r="Q104" s="67">
        <v>0</v>
      </c>
      <c r="R104" s="67" t="s">
        <v>75</v>
      </c>
    </row>
    <row r="105" spans="1:18" x14ac:dyDescent="0.2">
      <c r="A105" s="351" t="s">
        <v>84</v>
      </c>
      <c r="B105" s="68">
        <v>107</v>
      </c>
      <c r="C105" s="68">
        <v>0</v>
      </c>
      <c r="D105" s="68">
        <v>0</v>
      </c>
      <c r="E105" s="68">
        <v>0</v>
      </c>
      <c r="F105" s="68">
        <v>0</v>
      </c>
      <c r="G105" s="68">
        <v>107</v>
      </c>
      <c r="H105" s="68">
        <v>0</v>
      </c>
      <c r="I105" s="68">
        <v>0</v>
      </c>
      <c r="J105" s="68">
        <v>12</v>
      </c>
      <c r="K105" s="68">
        <v>0</v>
      </c>
      <c r="L105" s="68">
        <v>12</v>
      </c>
      <c r="M105" s="68">
        <v>0</v>
      </c>
      <c r="N105" s="68">
        <v>0</v>
      </c>
      <c r="O105" s="68">
        <v>0</v>
      </c>
      <c r="P105" s="68">
        <v>0</v>
      </c>
      <c r="Q105" s="68">
        <v>0</v>
      </c>
    </row>
    <row r="106" spans="1:18" ht="140.25" x14ac:dyDescent="0.2">
      <c r="A106" s="351" t="s">
        <v>117</v>
      </c>
    </row>
    <row r="107" spans="1:18" ht="25.5" x14ac:dyDescent="0.2">
      <c r="A107" s="351" t="s">
        <v>90</v>
      </c>
      <c r="B107" s="69">
        <v>0</v>
      </c>
      <c r="C107" s="69">
        <v>0</v>
      </c>
      <c r="D107" s="69">
        <v>0</v>
      </c>
      <c r="E107" s="69">
        <v>0</v>
      </c>
      <c r="F107" s="69">
        <v>0</v>
      </c>
      <c r="G107" s="69">
        <v>0</v>
      </c>
      <c r="H107" s="69">
        <v>0</v>
      </c>
      <c r="I107" s="69">
        <v>0</v>
      </c>
      <c r="J107" s="69">
        <v>7</v>
      </c>
      <c r="K107" s="69">
        <v>7</v>
      </c>
      <c r="L107" s="69">
        <v>0</v>
      </c>
      <c r="M107" s="69">
        <v>0</v>
      </c>
      <c r="N107" s="69">
        <v>0</v>
      </c>
      <c r="O107" s="69">
        <v>0</v>
      </c>
      <c r="P107" s="69">
        <v>7</v>
      </c>
      <c r="Q107" s="69">
        <v>0</v>
      </c>
      <c r="R107" s="69" t="s">
        <v>91</v>
      </c>
    </row>
    <row r="108" spans="1:18" x14ac:dyDescent="0.2">
      <c r="A108" s="351" t="s">
        <v>84</v>
      </c>
      <c r="B108" s="70">
        <v>0</v>
      </c>
      <c r="C108" s="70">
        <v>0</v>
      </c>
      <c r="D108" s="70">
        <v>0</v>
      </c>
      <c r="E108" s="70">
        <v>0</v>
      </c>
      <c r="F108" s="70">
        <v>0</v>
      </c>
      <c r="G108" s="70">
        <v>0</v>
      </c>
      <c r="H108" s="70">
        <v>0</v>
      </c>
      <c r="I108" s="70">
        <v>0</v>
      </c>
      <c r="J108" s="70">
        <v>7</v>
      </c>
      <c r="K108" s="70">
        <v>7</v>
      </c>
      <c r="L108" s="70">
        <v>0</v>
      </c>
      <c r="M108" s="70">
        <v>0</v>
      </c>
      <c r="N108" s="70">
        <v>0</v>
      </c>
      <c r="O108" s="70">
        <v>0</v>
      </c>
      <c r="P108" s="70">
        <v>7</v>
      </c>
      <c r="Q108" s="70">
        <v>0</v>
      </c>
    </row>
    <row r="109" spans="1:18" ht="38.25" x14ac:dyDescent="0.2">
      <c r="A109" s="351" t="s">
        <v>118</v>
      </c>
    </row>
    <row r="110" spans="1:18" ht="25.5" x14ac:dyDescent="0.2">
      <c r="A110" s="351" t="s">
        <v>66</v>
      </c>
      <c r="B110" s="71">
        <v>34</v>
      </c>
      <c r="C110" s="71">
        <v>0</v>
      </c>
      <c r="D110" s="71">
        <v>34</v>
      </c>
      <c r="E110" s="71">
        <v>0</v>
      </c>
      <c r="F110" s="71">
        <v>0</v>
      </c>
      <c r="G110" s="71">
        <v>0</v>
      </c>
      <c r="H110" s="71">
        <v>0</v>
      </c>
      <c r="I110" s="71">
        <v>0</v>
      </c>
      <c r="J110" s="71">
        <v>0</v>
      </c>
      <c r="K110" s="71">
        <v>0</v>
      </c>
      <c r="L110" s="71">
        <v>0</v>
      </c>
      <c r="M110" s="71">
        <v>0</v>
      </c>
      <c r="N110" s="71">
        <v>0</v>
      </c>
      <c r="O110" s="71">
        <v>0</v>
      </c>
      <c r="P110" s="71">
        <v>0</v>
      </c>
      <c r="Q110" s="71">
        <v>0</v>
      </c>
      <c r="R110" s="71" t="s">
        <v>67</v>
      </c>
    </row>
    <row r="111" spans="1:18" x14ac:dyDescent="0.2">
      <c r="A111" s="351" t="s">
        <v>84</v>
      </c>
      <c r="B111" s="72">
        <v>34</v>
      </c>
      <c r="C111" s="72">
        <v>0</v>
      </c>
      <c r="D111" s="72">
        <v>34</v>
      </c>
      <c r="E111" s="72">
        <v>0</v>
      </c>
      <c r="F111" s="72">
        <v>0</v>
      </c>
      <c r="G111" s="72">
        <v>0</v>
      </c>
      <c r="H111" s="72">
        <v>0</v>
      </c>
      <c r="I111" s="72">
        <v>0</v>
      </c>
      <c r="J111" s="72">
        <v>0</v>
      </c>
      <c r="K111" s="72">
        <v>0</v>
      </c>
      <c r="L111" s="72">
        <v>0</v>
      </c>
      <c r="M111" s="72">
        <v>0</v>
      </c>
      <c r="N111" s="72">
        <v>0</v>
      </c>
      <c r="O111" s="72">
        <v>0</v>
      </c>
      <c r="P111" s="72">
        <v>0</v>
      </c>
      <c r="Q111" s="72">
        <v>0</v>
      </c>
    </row>
    <row r="112" spans="1:18" ht="89.25" x14ac:dyDescent="0.2">
      <c r="A112" s="351" t="s">
        <v>119</v>
      </c>
    </row>
    <row r="113" spans="1:18" ht="25.5" x14ac:dyDescent="0.2">
      <c r="A113" s="351" t="s">
        <v>66</v>
      </c>
      <c r="B113" s="73">
        <v>0</v>
      </c>
      <c r="C113" s="73">
        <v>0</v>
      </c>
      <c r="D113" s="73">
        <v>0</v>
      </c>
      <c r="E113" s="73">
        <v>0</v>
      </c>
      <c r="F113" s="73">
        <v>0</v>
      </c>
      <c r="G113" s="73">
        <v>0</v>
      </c>
      <c r="H113" s="73">
        <v>0</v>
      </c>
      <c r="I113" s="73">
        <v>0</v>
      </c>
      <c r="J113" s="73">
        <v>13</v>
      </c>
      <c r="K113" s="73">
        <v>0</v>
      </c>
      <c r="L113" s="73">
        <v>13</v>
      </c>
      <c r="M113" s="73">
        <v>0</v>
      </c>
      <c r="N113" s="73">
        <v>0</v>
      </c>
      <c r="O113" s="73">
        <v>0</v>
      </c>
      <c r="P113" s="73">
        <v>0</v>
      </c>
      <c r="Q113" s="73">
        <v>0</v>
      </c>
      <c r="R113" s="73" t="s">
        <v>67</v>
      </c>
    </row>
    <row r="114" spans="1:18" x14ac:dyDescent="0.2">
      <c r="A114" s="351" t="s">
        <v>84</v>
      </c>
      <c r="B114" s="74">
        <v>0</v>
      </c>
      <c r="C114" s="74">
        <v>0</v>
      </c>
      <c r="D114" s="74">
        <v>0</v>
      </c>
      <c r="E114" s="74">
        <v>0</v>
      </c>
      <c r="F114" s="74">
        <v>0</v>
      </c>
      <c r="G114" s="74">
        <v>0</v>
      </c>
      <c r="H114" s="74">
        <v>0</v>
      </c>
      <c r="I114" s="74">
        <v>0</v>
      </c>
      <c r="J114" s="74">
        <v>13</v>
      </c>
      <c r="K114" s="74">
        <v>0</v>
      </c>
      <c r="L114" s="74">
        <v>13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</row>
    <row r="115" spans="1:18" ht="76.5" x14ac:dyDescent="0.2">
      <c r="A115" s="351" t="s">
        <v>120</v>
      </c>
    </row>
    <row r="116" spans="1:18" ht="25.5" x14ac:dyDescent="0.2">
      <c r="A116" s="351" t="s">
        <v>74</v>
      </c>
      <c r="B116" s="75">
        <v>111</v>
      </c>
      <c r="C116" s="75">
        <v>0</v>
      </c>
      <c r="D116" s="75">
        <v>0</v>
      </c>
      <c r="E116" s="75">
        <v>0</v>
      </c>
      <c r="F116" s="75">
        <v>0</v>
      </c>
      <c r="G116" s="75">
        <v>111</v>
      </c>
      <c r="H116" s="75">
        <v>0</v>
      </c>
      <c r="I116" s="75">
        <v>0</v>
      </c>
      <c r="J116" s="75">
        <v>0</v>
      </c>
      <c r="K116" s="75">
        <v>0</v>
      </c>
      <c r="L116" s="75">
        <v>0</v>
      </c>
      <c r="M116" s="75">
        <v>0</v>
      </c>
      <c r="N116" s="75">
        <v>0</v>
      </c>
      <c r="O116" s="75">
        <v>0</v>
      </c>
      <c r="P116" s="75">
        <v>0</v>
      </c>
      <c r="Q116" s="75">
        <v>0</v>
      </c>
      <c r="R116" s="75" t="s">
        <v>75</v>
      </c>
    </row>
    <row r="117" spans="1:18" ht="25.5" x14ac:dyDescent="0.2">
      <c r="A117" s="351" t="s">
        <v>76</v>
      </c>
      <c r="B117" s="75">
        <v>75</v>
      </c>
      <c r="C117" s="75">
        <v>0</v>
      </c>
      <c r="D117" s="75">
        <v>0</v>
      </c>
      <c r="E117" s="75">
        <v>0</v>
      </c>
      <c r="F117" s="75">
        <v>0</v>
      </c>
      <c r="G117" s="75">
        <v>75</v>
      </c>
      <c r="H117" s="75">
        <v>0</v>
      </c>
      <c r="I117" s="75">
        <v>0</v>
      </c>
      <c r="J117" s="75">
        <v>0</v>
      </c>
      <c r="K117" s="75">
        <v>0</v>
      </c>
      <c r="L117" s="75">
        <v>0</v>
      </c>
      <c r="M117" s="75">
        <v>0</v>
      </c>
      <c r="N117" s="75">
        <v>0</v>
      </c>
      <c r="O117" s="75">
        <v>0</v>
      </c>
      <c r="P117" s="75">
        <v>0</v>
      </c>
      <c r="Q117" s="75">
        <v>0</v>
      </c>
      <c r="R117" s="75" t="s">
        <v>77</v>
      </c>
    </row>
    <row r="118" spans="1:18" x14ac:dyDescent="0.2">
      <c r="A118" s="351" t="s">
        <v>84</v>
      </c>
      <c r="B118" s="76">
        <v>186</v>
      </c>
      <c r="C118" s="76">
        <v>0</v>
      </c>
      <c r="D118" s="76">
        <v>0</v>
      </c>
      <c r="E118" s="76">
        <v>0</v>
      </c>
      <c r="F118" s="76">
        <v>0</v>
      </c>
      <c r="G118" s="76">
        <v>186</v>
      </c>
      <c r="H118" s="76">
        <v>0</v>
      </c>
      <c r="I118" s="76">
        <v>0</v>
      </c>
      <c r="J118" s="76">
        <v>0</v>
      </c>
      <c r="K118" s="76">
        <v>0</v>
      </c>
      <c r="L118" s="76">
        <v>0</v>
      </c>
      <c r="M118" s="76">
        <v>0</v>
      </c>
      <c r="N118" s="76">
        <v>0</v>
      </c>
      <c r="O118" s="76">
        <v>0</v>
      </c>
      <c r="P118" s="76">
        <v>0</v>
      </c>
      <c r="Q118" s="76">
        <v>0</v>
      </c>
    </row>
    <row r="119" spans="1:18" ht="76.5" x14ac:dyDescent="0.2">
      <c r="A119" s="351" t="s">
        <v>121</v>
      </c>
    </row>
    <row r="120" spans="1:18" ht="25.5" x14ac:dyDescent="0.2">
      <c r="A120" s="351" t="s">
        <v>66</v>
      </c>
      <c r="B120" s="77">
        <v>0</v>
      </c>
      <c r="C120" s="77">
        <v>0</v>
      </c>
      <c r="D120" s="77">
        <v>0</v>
      </c>
      <c r="E120" s="77">
        <v>0</v>
      </c>
      <c r="F120" s="77">
        <v>0</v>
      </c>
      <c r="G120" s="77">
        <v>0</v>
      </c>
      <c r="H120" s="77">
        <v>0</v>
      </c>
      <c r="I120" s="77">
        <v>0</v>
      </c>
      <c r="J120" s="77">
        <v>107</v>
      </c>
      <c r="K120" s="77">
        <v>0</v>
      </c>
      <c r="L120" s="77">
        <v>107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 t="s">
        <v>67</v>
      </c>
    </row>
    <row r="121" spans="1:18" x14ac:dyDescent="0.2">
      <c r="A121" s="351" t="s">
        <v>84</v>
      </c>
      <c r="B121" s="78">
        <v>0</v>
      </c>
      <c r="C121" s="78">
        <v>0</v>
      </c>
      <c r="D121" s="78">
        <v>0</v>
      </c>
      <c r="E121" s="78">
        <v>0</v>
      </c>
      <c r="F121" s="78">
        <v>0</v>
      </c>
      <c r="G121" s="78">
        <v>0</v>
      </c>
      <c r="H121" s="78">
        <v>0</v>
      </c>
      <c r="I121" s="78">
        <v>0</v>
      </c>
      <c r="J121" s="78">
        <v>107</v>
      </c>
      <c r="K121" s="78">
        <v>0</v>
      </c>
      <c r="L121" s="78">
        <v>107</v>
      </c>
      <c r="M121" s="78">
        <v>0</v>
      </c>
      <c r="N121" s="78">
        <v>0</v>
      </c>
      <c r="O121" s="78">
        <v>0</v>
      </c>
      <c r="P121" s="78">
        <v>0</v>
      </c>
      <c r="Q121" s="78">
        <v>0</v>
      </c>
    </row>
    <row r="122" spans="1:18" ht="63.75" x14ac:dyDescent="0.2">
      <c r="A122" s="351" t="s">
        <v>122</v>
      </c>
    </row>
    <row r="123" spans="1:18" ht="25.5" x14ac:dyDescent="0.2">
      <c r="A123" s="351" t="s">
        <v>66</v>
      </c>
      <c r="B123" s="79">
        <v>226</v>
      </c>
      <c r="C123" s="79">
        <v>0</v>
      </c>
      <c r="D123" s="79">
        <v>226</v>
      </c>
      <c r="E123" s="79">
        <v>0</v>
      </c>
      <c r="F123" s="79">
        <v>0</v>
      </c>
      <c r="G123" s="79">
        <v>0</v>
      </c>
      <c r="H123" s="79">
        <v>0</v>
      </c>
      <c r="I123" s="79">
        <v>0</v>
      </c>
      <c r="J123" s="79">
        <v>578</v>
      </c>
      <c r="K123" s="79">
        <v>0</v>
      </c>
      <c r="L123" s="79">
        <v>578</v>
      </c>
      <c r="M123" s="79">
        <v>0</v>
      </c>
      <c r="N123" s="79">
        <v>0</v>
      </c>
      <c r="O123" s="79">
        <v>0</v>
      </c>
      <c r="P123" s="79">
        <v>0</v>
      </c>
      <c r="Q123" s="79">
        <v>0</v>
      </c>
      <c r="R123" s="79" t="s">
        <v>67</v>
      </c>
    </row>
    <row r="124" spans="1:18" ht="25.5" x14ac:dyDescent="0.2">
      <c r="A124" s="351" t="s">
        <v>86</v>
      </c>
      <c r="B124" s="79">
        <v>102</v>
      </c>
      <c r="C124" s="79">
        <v>0</v>
      </c>
      <c r="D124" s="79">
        <v>102</v>
      </c>
      <c r="E124" s="79">
        <v>0</v>
      </c>
      <c r="F124" s="79">
        <v>0</v>
      </c>
      <c r="G124" s="79">
        <v>0</v>
      </c>
      <c r="H124" s="79">
        <v>102</v>
      </c>
      <c r="I124" s="79">
        <v>0</v>
      </c>
      <c r="J124" s="79">
        <v>0</v>
      </c>
      <c r="K124" s="79">
        <v>0</v>
      </c>
      <c r="L124" s="79">
        <v>0</v>
      </c>
      <c r="M124" s="79">
        <v>0</v>
      </c>
      <c r="N124" s="79">
        <v>0</v>
      </c>
      <c r="O124" s="79">
        <v>0</v>
      </c>
      <c r="P124" s="79">
        <v>0</v>
      </c>
      <c r="Q124" s="79">
        <v>0</v>
      </c>
      <c r="R124" s="79" t="s">
        <v>87</v>
      </c>
    </row>
    <row r="125" spans="1:18" ht="25.5" x14ac:dyDescent="0.2">
      <c r="A125" s="351" t="s">
        <v>105</v>
      </c>
      <c r="B125" s="79">
        <v>0</v>
      </c>
      <c r="C125" s="79">
        <v>0</v>
      </c>
      <c r="D125" s="79">
        <v>0</v>
      </c>
      <c r="E125" s="79">
        <v>0</v>
      </c>
      <c r="F125" s="79">
        <v>0</v>
      </c>
      <c r="G125" s="79">
        <v>0</v>
      </c>
      <c r="H125" s="79">
        <v>0</v>
      </c>
      <c r="I125" s="79">
        <v>0</v>
      </c>
      <c r="J125" s="79">
        <v>0</v>
      </c>
      <c r="K125" s="79">
        <v>0</v>
      </c>
      <c r="L125" s="79">
        <v>0</v>
      </c>
      <c r="M125" s="79">
        <v>0</v>
      </c>
      <c r="N125" s="79">
        <v>0</v>
      </c>
      <c r="O125" s="79">
        <v>0</v>
      </c>
      <c r="P125" s="79">
        <v>0</v>
      </c>
      <c r="Q125" s="79">
        <v>0</v>
      </c>
      <c r="R125" s="79" t="s">
        <v>106</v>
      </c>
    </row>
    <row r="126" spans="1:18" x14ac:dyDescent="0.2">
      <c r="A126" s="351" t="s">
        <v>84</v>
      </c>
      <c r="B126" s="80">
        <v>328</v>
      </c>
      <c r="C126" s="80">
        <v>0</v>
      </c>
      <c r="D126" s="80">
        <v>328</v>
      </c>
      <c r="E126" s="80">
        <v>0</v>
      </c>
      <c r="F126" s="80">
        <v>0</v>
      </c>
      <c r="G126" s="80">
        <v>0</v>
      </c>
      <c r="H126" s="80">
        <v>102</v>
      </c>
      <c r="I126" s="80">
        <v>0</v>
      </c>
      <c r="J126" s="80">
        <v>578</v>
      </c>
      <c r="K126" s="80">
        <v>0</v>
      </c>
      <c r="L126" s="80">
        <v>578</v>
      </c>
      <c r="M126" s="80">
        <v>0</v>
      </c>
      <c r="N126" s="80">
        <v>0</v>
      </c>
      <c r="O126" s="80">
        <v>0</v>
      </c>
      <c r="P126" s="80">
        <v>0</v>
      </c>
      <c r="Q126" s="80">
        <v>0</v>
      </c>
    </row>
    <row r="127" spans="1:18" ht="76.5" x14ac:dyDescent="0.2">
      <c r="A127" s="351" t="s">
        <v>123</v>
      </c>
    </row>
    <row r="128" spans="1:18" ht="25.5" x14ac:dyDescent="0.2">
      <c r="A128" s="351" t="s">
        <v>66</v>
      </c>
      <c r="B128" s="81">
        <v>226</v>
      </c>
      <c r="C128" s="81">
        <v>0</v>
      </c>
      <c r="D128" s="81">
        <v>226</v>
      </c>
      <c r="E128" s="81">
        <v>0</v>
      </c>
      <c r="F128" s="81">
        <v>0</v>
      </c>
      <c r="G128" s="81">
        <v>0</v>
      </c>
      <c r="H128" s="81">
        <v>0</v>
      </c>
      <c r="I128" s="81">
        <v>0</v>
      </c>
      <c r="J128" s="81">
        <v>578</v>
      </c>
      <c r="K128" s="81">
        <v>0</v>
      </c>
      <c r="L128" s="81">
        <v>578</v>
      </c>
      <c r="M128" s="81">
        <v>0</v>
      </c>
      <c r="N128" s="81">
        <v>0</v>
      </c>
      <c r="O128" s="81">
        <v>0</v>
      </c>
      <c r="P128" s="81">
        <v>0</v>
      </c>
      <c r="Q128" s="81">
        <v>0</v>
      </c>
      <c r="R128" s="81" t="s">
        <v>67</v>
      </c>
    </row>
    <row r="129" spans="1:18" x14ac:dyDescent="0.2">
      <c r="A129" s="351" t="s">
        <v>84</v>
      </c>
      <c r="B129" s="82">
        <v>226</v>
      </c>
      <c r="C129" s="82">
        <v>0</v>
      </c>
      <c r="D129" s="82">
        <v>226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578</v>
      </c>
      <c r="K129" s="82">
        <v>0</v>
      </c>
      <c r="L129" s="82">
        <v>578</v>
      </c>
      <c r="M129" s="82">
        <v>0</v>
      </c>
      <c r="N129" s="82">
        <v>0</v>
      </c>
      <c r="O129" s="82">
        <v>0</v>
      </c>
      <c r="P129" s="82">
        <v>0</v>
      </c>
      <c r="Q129" s="82">
        <v>0</v>
      </c>
    </row>
    <row r="130" spans="1:18" ht="51" x14ac:dyDescent="0.2">
      <c r="A130" s="351" t="s">
        <v>124</v>
      </c>
    </row>
    <row r="131" spans="1:18" ht="25.5" x14ac:dyDescent="0.2">
      <c r="A131" s="351" t="s">
        <v>66</v>
      </c>
      <c r="B131" s="83">
        <v>226</v>
      </c>
      <c r="C131" s="83">
        <v>0</v>
      </c>
      <c r="D131" s="83">
        <v>226</v>
      </c>
      <c r="E131" s="83">
        <v>0</v>
      </c>
      <c r="F131" s="83">
        <v>0</v>
      </c>
      <c r="G131" s="83">
        <v>0</v>
      </c>
      <c r="H131" s="83">
        <v>0</v>
      </c>
      <c r="I131" s="83">
        <v>0</v>
      </c>
      <c r="J131" s="83">
        <v>50</v>
      </c>
      <c r="K131" s="83">
        <v>0</v>
      </c>
      <c r="L131" s="83">
        <v>50</v>
      </c>
      <c r="M131" s="83">
        <v>0</v>
      </c>
      <c r="N131" s="83">
        <v>0</v>
      </c>
      <c r="O131" s="83">
        <v>0</v>
      </c>
      <c r="P131" s="83">
        <v>0</v>
      </c>
      <c r="Q131" s="83">
        <v>0</v>
      </c>
      <c r="R131" s="83" t="s">
        <v>67</v>
      </c>
    </row>
    <row r="132" spans="1:18" x14ac:dyDescent="0.2">
      <c r="A132" s="351" t="s">
        <v>84</v>
      </c>
      <c r="B132" s="84">
        <v>226</v>
      </c>
      <c r="C132" s="84">
        <v>0</v>
      </c>
      <c r="D132" s="84">
        <v>226</v>
      </c>
      <c r="E132" s="84">
        <v>0</v>
      </c>
      <c r="F132" s="84">
        <v>0</v>
      </c>
      <c r="G132" s="84">
        <v>0</v>
      </c>
      <c r="H132" s="84">
        <v>0</v>
      </c>
      <c r="I132" s="84">
        <v>0</v>
      </c>
      <c r="J132" s="84">
        <v>50</v>
      </c>
      <c r="K132" s="84">
        <v>0</v>
      </c>
      <c r="L132" s="84">
        <v>50</v>
      </c>
      <c r="M132" s="84">
        <v>0</v>
      </c>
      <c r="N132" s="84">
        <v>0</v>
      </c>
      <c r="O132" s="84">
        <v>0</v>
      </c>
      <c r="P132" s="84">
        <v>0</v>
      </c>
      <c r="Q132" s="84">
        <v>0</v>
      </c>
    </row>
    <row r="133" spans="1:18" ht="63.75" x14ac:dyDescent="0.2">
      <c r="A133" s="351" t="s">
        <v>125</v>
      </c>
    </row>
    <row r="134" spans="1:18" ht="25.5" x14ac:dyDescent="0.2">
      <c r="A134" s="351" t="s">
        <v>66</v>
      </c>
      <c r="B134" s="85">
        <v>226</v>
      </c>
      <c r="C134" s="85">
        <v>0</v>
      </c>
      <c r="D134" s="85">
        <v>226</v>
      </c>
      <c r="E134" s="85">
        <v>0</v>
      </c>
      <c r="F134" s="85">
        <v>0</v>
      </c>
      <c r="G134" s="85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0</v>
      </c>
      <c r="N134" s="85">
        <v>0</v>
      </c>
      <c r="O134" s="85">
        <v>0</v>
      </c>
      <c r="P134" s="85">
        <v>0</v>
      </c>
      <c r="Q134" s="85">
        <v>0</v>
      </c>
      <c r="R134" s="85" t="s">
        <v>67</v>
      </c>
    </row>
    <row r="135" spans="1:18" x14ac:dyDescent="0.2">
      <c r="A135" s="351" t="s">
        <v>84</v>
      </c>
      <c r="B135" s="86">
        <v>226</v>
      </c>
      <c r="C135" s="86">
        <v>0</v>
      </c>
      <c r="D135" s="86">
        <v>226</v>
      </c>
      <c r="E135" s="86">
        <v>0</v>
      </c>
      <c r="F135" s="86">
        <v>0</v>
      </c>
      <c r="G135" s="86">
        <v>0</v>
      </c>
      <c r="H135" s="86">
        <v>0</v>
      </c>
      <c r="I135" s="86">
        <v>0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0</v>
      </c>
      <c r="Q135" s="86">
        <v>0</v>
      </c>
    </row>
    <row r="136" spans="1:18" ht="51" x14ac:dyDescent="0.2">
      <c r="A136" s="351" t="s">
        <v>126</v>
      </c>
    </row>
    <row r="137" spans="1:18" ht="25.5" x14ac:dyDescent="0.2">
      <c r="A137" s="351" t="s">
        <v>66</v>
      </c>
      <c r="B137" s="87">
        <v>0</v>
      </c>
      <c r="C137" s="87">
        <v>0</v>
      </c>
      <c r="D137" s="87">
        <v>0</v>
      </c>
      <c r="E137" s="87">
        <v>0</v>
      </c>
      <c r="F137" s="87">
        <v>0</v>
      </c>
      <c r="G137" s="87">
        <v>0</v>
      </c>
      <c r="H137" s="87">
        <v>0</v>
      </c>
      <c r="I137" s="87">
        <v>0</v>
      </c>
      <c r="J137" s="87">
        <v>25</v>
      </c>
      <c r="K137" s="87">
        <v>0</v>
      </c>
      <c r="L137" s="87">
        <v>25</v>
      </c>
      <c r="M137" s="87">
        <v>0</v>
      </c>
      <c r="N137" s="87">
        <v>0</v>
      </c>
      <c r="O137" s="87">
        <v>0</v>
      </c>
      <c r="P137" s="87">
        <v>0</v>
      </c>
      <c r="Q137" s="87">
        <v>0</v>
      </c>
      <c r="R137" s="87" t="s">
        <v>67</v>
      </c>
    </row>
    <row r="138" spans="1:18" x14ac:dyDescent="0.2">
      <c r="A138" s="351" t="s">
        <v>84</v>
      </c>
      <c r="B138" s="88">
        <v>0</v>
      </c>
      <c r="C138" s="88">
        <v>0</v>
      </c>
      <c r="D138" s="88">
        <v>0</v>
      </c>
      <c r="E138" s="88">
        <v>0</v>
      </c>
      <c r="F138" s="88">
        <v>0</v>
      </c>
      <c r="G138" s="88">
        <v>0</v>
      </c>
      <c r="H138" s="88">
        <v>0</v>
      </c>
      <c r="I138" s="88">
        <v>0</v>
      </c>
      <c r="J138" s="88">
        <v>25</v>
      </c>
      <c r="K138" s="88">
        <v>0</v>
      </c>
      <c r="L138" s="88">
        <v>25</v>
      </c>
      <c r="M138" s="88">
        <v>0</v>
      </c>
      <c r="N138" s="88">
        <v>0</v>
      </c>
      <c r="O138" s="88">
        <v>0</v>
      </c>
      <c r="P138" s="88">
        <v>0</v>
      </c>
      <c r="Q138" s="88">
        <v>0</v>
      </c>
    </row>
    <row r="139" spans="1:18" ht="51" x14ac:dyDescent="0.2">
      <c r="A139" s="351" t="s">
        <v>127</v>
      </c>
    </row>
    <row r="140" spans="1:18" ht="25.5" x14ac:dyDescent="0.2">
      <c r="A140" s="351" t="s">
        <v>70</v>
      </c>
      <c r="B140" s="89">
        <v>0</v>
      </c>
      <c r="C140" s="89">
        <v>0</v>
      </c>
      <c r="D140" s="89">
        <v>0</v>
      </c>
      <c r="E140" s="89">
        <v>0</v>
      </c>
      <c r="F140" s="89">
        <v>0</v>
      </c>
      <c r="G140" s="89">
        <v>0</v>
      </c>
      <c r="H140" s="89">
        <v>0</v>
      </c>
      <c r="I140" s="89">
        <v>0</v>
      </c>
      <c r="J140" s="89">
        <v>0</v>
      </c>
      <c r="K140" s="89">
        <v>0</v>
      </c>
      <c r="L140" s="89">
        <v>0</v>
      </c>
      <c r="M140" s="89">
        <v>0</v>
      </c>
      <c r="N140" s="89">
        <v>0</v>
      </c>
      <c r="O140" s="89">
        <v>0</v>
      </c>
      <c r="P140" s="89">
        <v>0</v>
      </c>
      <c r="Q140" s="89">
        <v>0</v>
      </c>
      <c r="R140" s="89" t="s">
        <v>71</v>
      </c>
    </row>
    <row r="141" spans="1:18" ht="25.5" x14ac:dyDescent="0.2">
      <c r="A141" s="351" t="s">
        <v>90</v>
      </c>
      <c r="B141" s="89">
        <v>80</v>
      </c>
      <c r="C141" s="89">
        <v>80</v>
      </c>
      <c r="D141" s="89">
        <v>0</v>
      </c>
      <c r="E141" s="89">
        <v>0</v>
      </c>
      <c r="F141" s="89">
        <v>0</v>
      </c>
      <c r="G141" s="89">
        <v>0</v>
      </c>
      <c r="H141" s="89">
        <v>0</v>
      </c>
      <c r="I141" s="89">
        <v>0</v>
      </c>
      <c r="J141" s="89">
        <v>0</v>
      </c>
      <c r="K141" s="89">
        <v>0</v>
      </c>
      <c r="L141" s="89">
        <v>0</v>
      </c>
      <c r="M141" s="89">
        <v>0</v>
      </c>
      <c r="N141" s="89">
        <v>0</v>
      </c>
      <c r="O141" s="89">
        <v>0</v>
      </c>
      <c r="P141" s="89">
        <v>0</v>
      </c>
      <c r="Q141" s="89">
        <v>0</v>
      </c>
      <c r="R141" s="89" t="s">
        <v>91</v>
      </c>
    </row>
    <row r="142" spans="1:18" ht="25.5" x14ac:dyDescent="0.2">
      <c r="A142" s="351" t="s">
        <v>76</v>
      </c>
      <c r="B142" s="89">
        <v>0</v>
      </c>
      <c r="C142" s="89">
        <v>0</v>
      </c>
      <c r="D142" s="89">
        <v>0</v>
      </c>
      <c r="E142" s="89">
        <v>0</v>
      </c>
      <c r="F142" s="89">
        <v>0</v>
      </c>
      <c r="G142" s="89">
        <v>0</v>
      </c>
      <c r="H142" s="89">
        <v>0</v>
      </c>
      <c r="I142" s="89">
        <v>0</v>
      </c>
      <c r="J142" s="89">
        <v>0</v>
      </c>
      <c r="K142" s="89">
        <v>0</v>
      </c>
      <c r="L142" s="89">
        <v>0</v>
      </c>
      <c r="M142" s="89">
        <v>0</v>
      </c>
      <c r="N142" s="89">
        <v>0</v>
      </c>
      <c r="O142" s="89">
        <v>0</v>
      </c>
      <c r="P142" s="89">
        <v>0</v>
      </c>
      <c r="Q142" s="89">
        <v>0</v>
      </c>
      <c r="R142" s="89" t="s">
        <v>77</v>
      </c>
    </row>
    <row r="143" spans="1:18" x14ac:dyDescent="0.2">
      <c r="A143" s="351" t="s">
        <v>84</v>
      </c>
      <c r="B143" s="90">
        <v>80</v>
      </c>
      <c r="C143" s="90">
        <v>80</v>
      </c>
      <c r="D143" s="90">
        <v>0</v>
      </c>
      <c r="E143" s="90">
        <v>0</v>
      </c>
      <c r="F143" s="90">
        <v>0</v>
      </c>
      <c r="G143" s="90">
        <v>0</v>
      </c>
      <c r="H143" s="90">
        <v>0</v>
      </c>
      <c r="I143" s="90">
        <v>0</v>
      </c>
      <c r="J143" s="90">
        <v>0</v>
      </c>
      <c r="K143" s="90">
        <v>0</v>
      </c>
      <c r="L143" s="90">
        <v>0</v>
      </c>
      <c r="M143" s="90">
        <v>0</v>
      </c>
      <c r="N143" s="90">
        <v>0</v>
      </c>
      <c r="O143" s="90">
        <v>0</v>
      </c>
      <c r="P143" s="90">
        <v>0</v>
      </c>
      <c r="Q143" s="90">
        <v>0</v>
      </c>
    </row>
    <row r="144" spans="1:18" ht="102" x14ac:dyDescent="0.2">
      <c r="A144" s="351" t="s">
        <v>128</v>
      </c>
    </row>
    <row r="145" spans="1:18" ht="25.5" x14ac:dyDescent="0.2">
      <c r="A145" s="351" t="s">
        <v>78</v>
      </c>
      <c r="B145" s="91">
        <v>0</v>
      </c>
      <c r="C145" s="91">
        <v>0</v>
      </c>
      <c r="D145" s="91">
        <v>0</v>
      </c>
      <c r="E145" s="91">
        <v>0</v>
      </c>
      <c r="F145" s="91">
        <v>0</v>
      </c>
      <c r="G145" s="91">
        <v>0</v>
      </c>
      <c r="H145" s="91">
        <v>0</v>
      </c>
      <c r="I145" s="91">
        <v>0</v>
      </c>
      <c r="J145" s="91">
        <v>1</v>
      </c>
      <c r="K145" s="91">
        <v>0</v>
      </c>
      <c r="L145" s="91">
        <v>0</v>
      </c>
      <c r="M145" s="91">
        <v>0</v>
      </c>
      <c r="N145" s="91">
        <v>0</v>
      </c>
      <c r="O145" s="91">
        <v>1</v>
      </c>
      <c r="P145" s="91">
        <v>0</v>
      </c>
      <c r="Q145" s="91">
        <v>0</v>
      </c>
      <c r="R145" s="91" t="s">
        <v>79</v>
      </c>
    </row>
    <row r="146" spans="1:18" x14ac:dyDescent="0.2">
      <c r="A146" s="351" t="s">
        <v>84</v>
      </c>
      <c r="B146" s="92">
        <v>0</v>
      </c>
      <c r="C146" s="92">
        <v>0</v>
      </c>
      <c r="D146" s="92">
        <v>0</v>
      </c>
      <c r="E146" s="92">
        <v>0</v>
      </c>
      <c r="F146" s="92">
        <v>0</v>
      </c>
      <c r="G146" s="92">
        <v>0</v>
      </c>
      <c r="H146" s="92">
        <v>0</v>
      </c>
      <c r="I146" s="92">
        <v>0</v>
      </c>
      <c r="J146" s="92">
        <v>1</v>
      </c>
      <c r="K146" s="92">
        <v>0</v>
      </c>
      <c r="L146" s="92">
        <v>0</v>
      </c>
      <c r="M146" s="92">
        <v>0</v>
      </c>
      <c r="N146" s="92">
        <v>0</v>
      </c>
      <c r="O146" s="92">
        <v>1</v>
      </c>
      <c r="P146" s="92">
        <v>0</v>
      </c>
      <c r="Q146" s="92">
        <v>0</v>
      </c>
    </row>
    <row r="147" spans="1:18" ht="51" x14ac:dyDescent="0.2">
      <c r="A147" s="351" t="s">
        <v>129</v>
      </c>
    </row>
    <row r="148" spans="1:18" ht="25.5" x14ac:dyDescent="0.2">
      <c r="A148" s="351" t="s">
        <v>76</v>
      </c>
      <c r="B148" s="93">
        <v>0</v>
      </c>
      <c r="C148" s="93">
        <v>0</v>
      </c>
      <c r="D148" s="93">
        <v>0</v>
      </c>
      <c r="E148" s="93">
        <v>0</v>
      </c>
      <c r="F148" s="93">
        <v>0</v>
      </c>
      <c r="G148" s="93">
        <v>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93">
        <v>0</v>
      </c>
      <c r="O148" s="93">
        <v>0</v>
      </c>
      <c r="P148" s="93">
        <v>0</v>
      </c>
      <c r="Q148" s="93">
        <v>0</v>
      </c>
      <c r="R148" s="93" t="s">
        <v>77</v>
      </c>
    </row>
    <row r="149" spans="1:18" x14ac:dyDescent="0.2">
      <c r="A149" s="351" t="s">
        <v>84</v>
      </c>
      <c r="B149" s="94">
        <v>0</v>
      </c>
      <c r="C149" s="94">
        <v>0</v>
      </c>
      <c r="D149" s="94">
        <v>0</v>
      </c>
      <c r="E149" s="94">
        <v>0</v>
      </c>
      <c r="F149" s="94">
        <v>0</v>
      </c>
      <c r="G149" s="94">
        <v>0</v>
      </c>
      <c r="H149" s="94">
        <v>0</v>
      </c>
      <c r="I149" s="94">
        <v>0</v>
      </c>
      <c r="J149" s="94">
        <v>0</v>
      </c>
      <c r="K149" s="94">
        <v>0</v>
      </c>
      <c r="L149" s="94">
        <v>0</v>
      </c>
      <c r="M149" s="94">
        <v>0</v>
      </c>
      <c r="N149" s="94">
        <v>0</v>
      </c>
      <c r="O149" s="94">
        <v>0</v>
      </c>
      <c r="P149" s="94">
        <v>0</v>
      </c>
      <c r="Q149" s="94">
        <v>0</v>
      </c>
    </row>
    <row r="150" spans="1:18" ht="63.75" x14ac:dyDescent="0.2">
      <c r="A150" s="351" t="s">
        <v>130</v>
      </c>
    </row>
    <row r="151" spans="1:18" ht="25.5" x14ac:dyDescent="0.2">
      <c r="A151" s="351" t="s">
        <v>66</v>
      </c>
      <c r="B151" s="95">
        <v>0</v>
      </c>
      <c r="C151" s="95">
        <v>0</v>
      </c>
      <c r="D151" s="95">
        <v>0</v>
      </c>
      <c r="E151" s="95">
        <v>0</v>
      </c>
      <c r="F151" s="95">
        <v>0</v>
      </c>
      <c r="G151" s="95">
        <v>0</v>
      </c>
      <c r="H151" s="95">
        <v>0</v>
      </c>
      <c r="I151" s="95">
        <v>0</v>
      </c>
      <c r="J151" s="95">
        <v>2</v>
      </c>
      <c r="K151" s="95">
        <v>0</v>
      </c>
      <c r="L151" s="95">
        <v>2</v>
      </c>
      <c r="M151" s="95">
        <v>0</v>
      </c>
      <c r="N151" s="95">
        <v>0</v>
      </c>
      <c r="O151" s="95">
        <v>0</v>
      </c>
      <c r="P151" s="95">
        <v>0</v>
      </c>
      <c r="Q151" s="95">
        <v>0</v>
      </c>
      <c r="R151" s="95" t="s">
        <v>67</v>
      </c>
    </row>
    <row r="152" spans="1:18" x14ac:dyDescent="0.2">
      <c r="A152" s="351" t="s">
        <v>84</v>
      </c>
      <c r="B152" s="96">
        <v>0</v>
      </c>
      <c r="C152" s="96">
        <v>0</v>
      </c>
      <c r="D152" s="96">
        <v>0</v>
      </c>
      <c r="E152" s="96">
        <v>0</v>
      </c>
      <c r="F152" s="96">
        <v>0</v>
      </c>
      <c r="G152" s="96">
        <v>0</v>
      </c>
      <c r="H152" s="96">
        <v>0</v>
      </c>
      <c r="I152" s="96">
        <v>0</v>
      </c>
      <c r="J152" s="96">
        <v>2</v>
      </c>
      <c r="K152" s="96">
        <v>0</v>
      </c>
      <c r="L152" s="96">
        <v>2</v>
      </c>
      <c r="M152" s="96">
        <v>0</v>
      </c>
      <c r="N152" s="96">
        <v>0</v>
      </c>
      <c r="O152" s="96">
        <v>0</v>
      </c>
      <c r="P152" s="96">
        <v>0</v>
      </c>
      <c r="Q152" s="96">
        <v>0</v>
      </c>
    </row>
    <row r="153" spans="1:18" ht="38.25" x14ac:dyDescent="0.2">
      <c r="A153" s="351" t="s">
        <v>131</v>
      </c>
    </row>
    <row r="154" spans="1:18" ht="25.5" x14ac:dyDescent="0.2">
      <c r="A154" s="351" t="s">
        <v>66</v>
      </c>
      <c r="B154" s="97">
        <v>0</v>
      </c>
      <c r="C154" s="97">
        <v>0</v>
      </c>
      <c r="D154" s="97">
        <v>0</v>
      </c>
      <c r="E154" s="97">
        <v>0</v>
      </c>
      <c r="F154" s="97">
        <v>0</v>
      </c>
      <c r="G154" s="97">
        <v>0</v>
      </c>
      <c r="H154" s="97">
        <v>0</v>
      </c>
      <c r="I154" s="97">
        <v>0</v>
      </c>
      <c r="J154" s="97">
        <v>2</v>
      </c>
      <c r="K154" s="97">
        <v>0</v>
      </c>
      <c r="L154" s="97">
        <v>2</v>
      </c>
      <c r="M154" s="97">
        <v>0</v>
      </c>
      <c r="N154" s="97">
        <v>0</v>
      </c>
      <c r="O154" s="97">
        <v>0</v>
      </c>
      <c r="P154" s="97">
        <v>0</v>
      </c>
      <c r="Q154" s="97">
        <v>0</v>
      </c>
      <c r="R154" s="97" t="s">
        <v>67</v>
      </c>
    </row>
    <row r="155" spans="1:18" x14ac:dyDescent="0.2">
      <c r="A155" s="351" t="s">
        <v>84</v>
      </c>
      <c r="B155" s="98">
        <v>0</v>
      </c>
      <c r="C155" s="98">
        <v>0</v>
      </c>
      <c r="D155" s="98">
        <v>0</v>
      </c>
      <c r="E155" s="98">
        <v>0</v>
      </c>
      <c r="F155" s="98">
        <v>0</v>
      </c>
      <c r="G155" s="98">
        <v>0</v>
      </c>
      <c r="H155" s="98">
        <v>0</v>
      </c>
      <c r="I155" s="98">
        <v>0</v>
      </c>
      <c r="J155" s="98">
        <v>2</v>
      </c>
      <c r="K155" s="98">
        <v>0</v>
      </c>
      <c r="L155" s="98">
        <v>2</v>
      </c>
      <c r="M155" s="98">
        <v>0</v>
      </c>
      <c r="N155" s="98">
        <v>0</v>
      </c>
      <c r="O155" s="98">
        <v>0</v>
      </c>
      <c r="P155" s="98">
        <v>0</v>
      </c>
      <c r="Q155" s="98">
        <v>0</v>
      </c>
    </row>
    <row r="156" spans="1:18" ht="38.25" x14ac:dyDescent="0.2">
      <c r="A156" s="351" t="s">
        <v>132</v>
      </c>
    </row>
    <row r="157" spans="1:18" ht="25.5" x14ac:dyDescent="0.2">
      <c r="A157" s="351" t="s">
        <v>66</v>
      </c>
      <c r="B157" s="99">
        <v>0</v>
      </c>
      <c r="C157" s="99">
        <v>0</v>
      </c>
      <c r="D157" s="99">
        <v>0</v>
      </c>
      <c r="E157" s="99">
        <v>0</v>
      </c>
      <c r="F157" s="99">
        <v>0</v>
      </c>
      <c r="G157" s="99">
        <v>0</v>
      </c>
      <c r="H157" s="99">
        <v>0</v>
      </c>
      <c r="I157" s="99">
        <v>0</v>
      </c>
      <c r="J157" s="99">
        <v>4</v>
      </c>
      <c r="K157" s="99">
        <v>0</v>
      </c>
      <c r="L157" s="99">
        <v>4</v>
      </c>
      <c r="M157" s="99">
        <v>0</v>
      </c>
      <c r="N157" s="99">
        <v>0</v>
      </c>
      <c r="O157" s="99">
        <v>0</v>
      </c>
      <c r="P157" s="99">
        <v>0</v>
      </c>
      <c r="Q157" s="99">
        <v>0</v>
      </c>
      <c r="R157" s="99" t="s">
        <v>67</v>
      </c>
    </row>
    <row r="158" spans="1:18" ht="25.5" x14ac:dyDescent="0.2">
      <c r="A158" s="351" t="s">
        <v>70</v>
      </c>
      <c r="B158" s="99">
        <v>1</v>
      </c>
      <c r="C158" s="99">
        <v>0</v>
      </c>
      <c r="D158" s="99">
        <v>0</v>
      </c>
      <c r="E158" s="99">
        <v>0</v>
      </c>
      <c r="F158" s="99">
        <v>0</v>
      </c>
      <c r="G158" s="99">
        <v>1</v>
      </c>
      <c r="H158" s="99">
        <v>0</v>
      </c>
      <c r="I158" s="99">
        <v>0</v>
      </c>
      <c r="J158" s="99">
        <v>0</v>
      </c>
      <c r="K158" s="99">
        <v>0</v>
      </c>
      <c r="L158" s="99">
        <v>0</v>
      </c>
      <c r="M158" s="99">
        <v>0</v>
      </c>
      <c r="N158" s="99">
        <v>0</v>
      </c>
      <c r="O158" s="99">
        <v>0</v>
      </c>
      <c r="P158" s="99">
        <v>0</v>
      </c>
      <c r="Q158" s="99">
        <v>0</v>
      </c>
      <c r="R158" s="99" t="s">
        <v>71</v>
      </c>
    </row>
    <row r="159" spans="1:18" ht="25.5" x14ac:dyDescent="0.2">
      <c r="A159" s="351" t="s">
        <v>115</v>
      </c>
      <c r="B159" s="99">
        <v>4</v>
      </c>
      <c r="C159" s="99">
        <v>0</v>
      </c>
      <c r="D159" s="99">
        <v>0</v>
      </c>
      <c r="E159" s="99">
        <v>0</v>
      </c>
      <c r="F159" s="99">
        <v>0</v>
      </c>
      <c r="G159" s="99">
        <v>4</v>
      </c>
      <c r="H159" s="99">
        <v>0</v>
      </c>
      <c r="I159" s="99">
        <v>0</v>
      </c>
      <c r="J159" s="99">
        <v>0</v>
      </c>
      <c r="K159" s="99">
        <v>0</v>
      </c>
      <c r="L159" s="99">
        <v>0</v>
      </c>
      <c r="M159" s="99">
        <v>0</v>
      </c>
      <c r="N159" s="99">
        <v>0</v>
      </c>
      <c r="O159" s="99">
        <v>0</v>
      </c>
      <c r="P159" s="99">
        <v>0</v>
      </c>
      <c r="Q159" s="99">
        <v>0</v>
      </c>
      <c r="R159" s="99" t="s">
        <v>116</v>
      </c>
    </row>
    <row r="160" spans="1:18" x14ac:dyDescent="0.2">
      <c r="A160" s="351" t="s">
        <v>84</v>
      </c>
      <c r="B160" s="100">
        <v>5</v>
      </c>
      <c r="C160" s="100">
        <v>0</v>
      </c>
      <c r="D160" s="100">
        <v>0</v>
      </c>
      <c r="E160" s="100">
        <v>0</v>
      </c>
      <c r="F160" s="100">
        <v>0</v>
      </c>
      <c r="G160" s="100">
        <v>5</v>
      </c>
      <c r="H160" s="100">
        <v>0</v>
      </c>
      <c r="I160" s="100">
        <v>0</v>
      </c>
      <c r="J160" s="100">
        <v>4</v>
      </c>
      <c r="K160" s="100">
        <v>0</v>
      </c>
      <c r="L160" s="100">
        <v>4</v>
      </c>
      <c r="M160" s="100">
        <v>0</v>
      </c>
      <c r="N160" s="100">
        <v>0</v>
      </c>
      <c r="O160" s="100">
        <v>0</v>
      </c>
      <c r="P160" s="100">
        <v>0</v>
      </c>
      <c r="Q160" s="100">
        <v>0</v>
      </c>
    </row>
    <row r="161" spans="1:18" ht="114.75" x14ac:dyDescent="0.2">
      <c r="A161" s="351" t="s">
        <v>133</v>
      </c>
    </row>
    <row r="162" spans="1:18" ht="25.5" x14ac:dyDescent="0.2">
      <c r="A162" s="351" t="s">
        <v>70</v>
      </c>
      <c r="B162" s="101">
        <v>1</v>
      </c>
      <c r="C162" s="101">
        <v>0</v>
      </c>
      <c r="D162" s="101">
        <v>0</v>
      </c>
      <c r="E162" s="101">
        <v>0</v>
      </c>
      <c r="F162" s="101">
        <v>0</v>
      </c>
      <c r="G162" s="101">
        <v>1</v>
      </c>
      <c r="H162" s="101">
        <v>0</v>
      </c>
      <c r="I162" s="101">
        <v>0</v>
      </c>
      <c r="J162" s="101">
        <v>0</v>
      </c>
      <c r="K162" s="101">
        <v>0</v>
      </c>
      <c r="L162" s="101">
        <v>0</v>
      </c>
      <c r="M162" s="101">
        <v>0</v>
      </c>
      <c r="N162" s="101">
        <v>0</v>
      </c>
      <c r="O162" s="101">
        <v>0</v>
      </c>
      <c r="P162" s="101">
        <v>0</v>
      </c>
      <c r="Q162" s="101">
        <v>0</v>
      </c>
      <c r="R162" s="101" t="s">
        <v>71</v>
      </c>
    </row>
    <row r="163" spans="1:18" x14ac:dyDescent="0.2">
      <c r="A163" s="351" t="s">
        <v>84</v>
      </c>
      <c r="B163" s="102">
        <v>1</v>
      </c>
      <c r="C163" s="102">
        <v>0</v>
      </c>
      <c r="D163" s="102">
        <v>0</v>
      </c>
      <c r="E163" s="102">
        <v>0</v>
      </c>
      <c r="F163" s="102">
        <v>0</v>
      </c>
      <c r="G163" s="102">
        <v>1</v>
      </c>
      <c r="H163" s="102">
        <v>0</v>
      </c>
      <c r="I163" s="102">
        <v>0</v>
      </c>
      <c r="J163" s="102">
        <v>0</v>
      </c>
      <c r="K163" s="102">
        <v>0</v>
      </c>
      <c r="L163" s="102">
        <v>0</v>
      </c>
      <c r="M163" s="102">
        <v>0</v>
      </c>
      <c r="N163" s="102">
        <v>0</v>
      </c>
      <c r="O163" s="102">
        <v>0</v>
      </c>
      <c r="P163" s="102">
        <v>0</v>
      </c>
      <c r="Q163" s="102">
        <v>0</v>
      </c>
    </row>
    <row r="164" spans="1:18" ht="89.25" x14ac:dyDescent="0.2">
      <c r="A164" s="351" t="s">
        <v>134</v>
      </c>
    </row>
    <row r="165" spans="1:18" ht="25.5" x14ac:dyDescent="0.2">
      <c r="A165" s="351" t="s">
        <v>76</v>
      </c>
      <c r="B165" s="103">
        <v>1</v>
      </c>
      <c r="C165" s="103">
        <v>0</v>
      </c>
      <c r="D165" s="103">
        <v>0</v>
      </c>
      <c r="E165" s="103">
        <v>0</v>
      </c>
      <c r="F165" s="103">
        <v>0</v>
      </c>
      <c r="G165" s="103">
        <v>1</v>
      </c>
      <c r="H165" s="103">
        <v>0</v>
      </c>
      <c r="I165" s="103">
        <v>0</v>
      </c>
      <c r="J165" s="103">
        <v>0</v>
      </c>
      <c r="K165" s="103">
        <v>0</v>
      </c>
      <c r="L165" s="103">
        <v>0</v>
      </c>
      <c r="M165" s="103">
        <v>0</v>
      </c>
      <c r="N165" s="103">
        <v>0</v>
      </c>
      <c r="O165" s="103">
        <v>0</v>
      </c>
      <c r="P165" s="103">
        <v>0</v>
      </c>
      <c r="Q165" s="103">
        <v>0</v>
      </c>
      <c r="R165" s="103" t="s">
        <v>77</v>
      </c>
    </row>
    <row r="166" spans="1:18" x14ac:dyDescent="0.2">
      <c r="A166" s="351" t="s">
        <v>84</v>
      </c>
      <c r="B166" s="104">
        <v>1</v>
      </c>
      <c r="C166" s="104">
        <v>0</v>
      </c>
      <c r="D166" s="104">
        <v>0</v>
      </c>
      <c r="E166" s="104">
        <v>0</v>
      </c>
      <c r="F166" s="104">
        <v>0</v>
      </c>
      <c r="G166" s="104">
        <v>1</v>
      </c>
      <c r="H166" s="104">
        <v>0</v>
      </c>
      <c r="I166" s="104">
        <v>0</v>
      </c>
      <c r="J166" s="104">
        <v>0</v>
      </c>
      <c r="K166" s="104">
        <v>0</v>
      </c>
      <c r="L166" s="104">
        <v>0</v>
      </c>
      <c r="M166" s="104">
        <v>0</v>
      </c>
      <c r="N166" s="104">
        <v>0</v>
      </c>
      <c r="O166" s="104">
        <v>0</v>
      </c>
      <c r="P166" s="104">
        <v>0</v>
      </c>
      <c r="Q166" s="104">
        <v>0</v>
      </c>
    </row>
    <row r="167" spans="1:18" ht="63.75" x14ac:dyDescent="0.2">
      <c r="A167" s="351" t="s">
        <v>135</v>
      </c>
    </row>
    <row r="168" spans="1:18" ht="25.5" x14ac:dyDescent="0.2">
      <c r="A168" s="351" t="s">
        <v>74</v>
      </c>
      <c r="B168" s="105">
        <v>0</v>
      </c>
      <c r="C168" s="105">
        <v>0</v>
      </c>
      <c r="D168" s="105">
        <v>0</v>
      </c>
      <c r="E168" s="105">
        <v>0</v>
      </c>
      <c r="F168" s="105">
        <v>0</v>
      </c>
      <c r="G168" s="105">
        <v>0</v>
      </c>
      <c r="H168" s="105">
        <v>0</v>
      </c>
      <c r="I168" s="105">
        <v>0</v>
      </c>
      <c r="J168" s="105">
        <v>1</v>
      </c>
      <c r="K168" s="105">
        <v>0</v>
      </c>
      <c r="L168" s="105">
        <v>0</v>
      </c>
      <c r="M168" s="105">
        <v>0</v>
      </c>
      <c r="N168" s="105">
        <v>0</v>
      </c>
      <c r="O168" s="105">
        <v>1</v>
      </c>
      <c r="P168" s="105">
        <v>0</v>
      </c>
      <c r="Q168" s="105">
        <v>1</v>
      </c>
      <c r="R168" s="105" t="s">
        <v>75</v>
      </c>
    </row>
    <row r="169" spans="1:18" ht="25.5" x14ac:dyDescent="0.2">
      <c r="A169" s="351" t="s">
        <v>76</v>
      </c>
      <c r="B169" s="105">
        <v>0</v>
      </c>
      <c r="C169" s="105">
        <v>0</v>
      </c>
      <c r="D169" s="105">
        <v>0</v>
      </c>
      <c r="E169" s="105">
        <v>0</v>
      </c>
      <c r="F169" s="105">
        <v>0</v>
      </c>
      <c r="G169" s="105">
        <v>0</v>
      </c>
      <c r="H169" s="105">
        <v>0</v>
      </c>
      <c r="I169" s="105">
        <v>0</v>
      </c>
      <c r="J169" s="105">
        <v>0</v>
      </c>
      <c r="K169" s="105">
        <v>0</v>
      </c>
      <c r="L169" s="105">
        <v>0</v>
      </c>
      <c r="M169" s="105">
        <v>0</v>
      </c>
      <c r="N169" s="105">
        <v>0</v>
      </c>
      <c r="O169" s="105">
        <v>0</v>
      </c>
      <c r="P169" s="105">
        <v>0</v>
      </c>
      <c r="Q169" s="105">
        <v>0</v>
      </c>
      <c r="R169" s="105" t="s">
        <v>77</v>
      </c>
    </row>
    <row r="170" spans="1:18" x14ac:dyDescent="0.2">
      <c r="A170" s="351" t="s">
        <v>84</v>
      </c>
      <c r="B170" s="106">
        <v>0</v>
      </c>
      <c r="C170" s="106">
        <v>0</v>
      </c>
      <c r="D170" s="106">
        <v>0</v>
      </c>
      <c r="E170" s="106">
        <v>0</v>
      </c>
      <c r="F170" s="106">
        <v>0</v>
      </c>
      <c r="G170" s="106">
        <v>0</v>
      </c>
      <c r="H170" s="106">
        <v>0</v>
      </c>
      <c r="I170" s="106">
        <v>0</v>
      </c>
      <c r="J170" s="106">
        <v>1</v>
      </c>
      <c r="K170" s="106">
        <v>0</v>
      </c>
      <c r="L170" s="106">
        <v>0</v>
      </c>
      <c r="M170" s="106">
        <v>0</v>
      </c>
      <c r="N170" s="106">
        <v>0</v>
      </c>
      <c r="O170" s="106">
        <v>1</v>
      </c>
      <c r="P170" s="106">
        <v>0</v>
      </c>
      <c r="Q170" s="106">
        <v>1</v>
      </c>
    </row>
    <row r="171" spans="1:18" ht="76.5" x14ac:dyDescent="0.2">
      <c r="A171" s="351" t="s">
        <v>136</v>
      </c>
    </row>
    <row r="172" spans="1:18" ht="25.5" x14ac:dyDescent="0.2">
      <c r="A172" s="351" t="s">
        <v>74</v>
      </c>
      <c r="B172" s="107">
        <v>0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1</v>
      </c>
      <c r="K172" s="107">
        <v>0</v>
      </c>
      <c r="L172" s="107">
        <v>0</v>
      </c>
      <c r="M172" s="107">
        <v>0</v>
      </c>
      <c r="N172" s="107">
        <v>0</v>
      </c>
      <c r="O172" s="107">
        <v>1</v>
      </c>
      <c r="P172" s="107">
        <v>0</v>
      </c>
      <c r="Q172" s="107">
        <v>1</v>
      </c>
      <c r="R172" s="107" t="s">
        <v>75</v>
      </c>
    </row>
    <row r="173" spans="1:18" ht="25.5" x14ac:dyDescent="0.2">
      <c r="A173" s="351" t="s">
        <v>76</v>
      </c>
      <c r="B173" s="107">
        <v>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 t="s">
        <v>77</v>
      </c>
    </row>
    <row r="174" spans="1:18" x14ac:dyDescent="0.2">
      <c r="A174" s="351" t="s">
        <v>84</v>
      </c>
      <c r="B174" s="108">
        <v>0</v>
      </c>
      <c r="C174" s="108">
        <v>0</v>
      </c>
      <c r="D174" s="108">
        <v>0</v>
      </c>
      <c r="E174" s="108">
        <v>0</v>
      </c>
      <c r="F174" s="108">
        <v>0</v>
      </c>
      <c r="G174" s="108">
        <v>0</v>
      </c>
      <c r="H174" s="108">
        <v>0</v>
      </c>
      <c r="I174" s="108">
        <v>0</v>
      </c>
      <c r="J174" s="108">
        <v>1</v>
      </c>
      <c r="K174" s="108">
        <v>0</v>
      </c>
      <c r="L174" s="108">
        <v>0</v>
      </c>
      <c r="M174" s="108">
        <v>0</v>
      </c>
      <c r="N174" s="108">
        <v>0</v>
      </c>
      <c r="O174" s="108">
        <v>1</v>
      </c>
      <c r="P174" s="108">
        <v>0</v>
      </c>
      <c r="Q174" s="108">
        <v>1</v>
      </c>
    </row>
    <row r="175" spans="1:18" ht="114.75" x14ac:dyDescent="0.2">
      <c r="A175" s="351" t="s">
        <v>137</v>
      </c>
    </row>
    <row r="176" spans="1:18" ht="25.5" x14ac:dyDescent="0.2">
      <c r="A176" s="351" t="s">
        <v>66</v>
      </c>
      <c r="B176" s="109">
        <v>0</v>
      </c>
      <c r="C176" s="109">
        <v>0</v>
      </c>
      <c r="D176" s="109">
        <v>0</v>
      </c>
      <c r="E176" s="109">
        <v>0</v>
      </c>
      <c r="F176" s="109">
        <v>0</v>
      </c>
      <c r="G176" s="109">
        <v>0</v>
      </c>
      <c r="H176" s="109">
        <v>0</v>
      </c>
      <c r="I176" s="109">
        <v>0</v>
      </c>
      <c r="J176" s="109">
        <v>5</v>
      </c>
      <c r="K176" s="109">
        <v>0</v>
      </c>
      <c r="L176" s="109">
        <v>5</v>
      </c>
      <c r="M176" s="109">
        <v>0</v>
      </c>
      <c r="N176" s="109">
        <v>0</v>
      </c>
      <c r="O176" s="109">
        <v>0</v>
      </c>
      <c r="P176" s="109">
        <v>0</v>
      </c>
      <c r="Q176" s="109">
        <v>0</v>
      </c>
      <c r="R176" s="109" t="s">
        <v>67</v>
      </c>
    </row>
    <row r="177" spans="1:18" x14ac:dyDescent="0.2">
      <c r="A177" s="351" t="s">
        <v>84</v>
      </c>
      <c r="B177" s="110">
        <v>0</v>
      </c>
      <c r="C177" s="110">
        <v>0</v>
      </c>
      <c r="D177" s="110">
        <v>0</v>
      </c>
      <c r="E177" s="110">
        <v>0</v>
      </c>
      <c r="F177" s="110">
        <v>0</v>
      </c>
      <c r="G177" s="110">
        <v>0</v>
      </c>
      <c r="H177" s="110">
        <v>0</v>
      </c>
      <c r="I177" s="110">
        <v>0</v>
      </c>
      <c r="J177" s="110">
        <v>5</v>
      </c>
      <c r="K177" s="110">
        <v>0</v>
      </c>
      <c r="L177" s="110">
        <v>5</v>
      </c>
      <c r="M177" s="110">
        <v>0</v>
      </c>
      <c r="N177" s="110">
        <v>0</v>
      </c>
      <c r="O177" s="110">
        <v>0</v>
      </c>
      <c r="P177" s="110">
        <v>0</v>
      </c>
      <c r="Q177" s="110">
        <v>0</v>
      </c>
    </row>
    <row r="178" spans="1:18" ht="76.5" x14ac:dyDescent="0.2">
      <c r="A178" s="351" t="s">
        <v>138</v>
      </c>
    </row>
    <row r="179" spans="1:18" ht="25.5" x14ac:dyDescent="0.2">
      <c r="A179" s="351" t="s">
        <v>66</v>
      </c>
      <c r="B179" s="111">
        <v>0</v>
      </c>
      <c r="C179" s="111">
        <v>0</v>
      </c>
      <c r="D179" s="111">
        <v>0</v>
      </c>
      <c r="E179" s="111">
        <v>0</v>
      </c>
      <c r="F179" s="111">
        <v>0</v>
      </c>
      <c r="G179" s="111">
        <v>0</v>
      </c>
      <c r="H179" s="111">
        <v>0</v>
      </c>
      <c r="I179" s="111">
        <v>0</v>
      </c>
      <c r="J179" s="111">
        <v>1</v>
      </c>
      <c r="K179" s="111">
        <v>0</v>
      </c>
      <c r="L179" s="111">
        <v>1</v>
      </c>
      <c r="M179" s="111">
        <v>0</v>
      </c>
      <c r="N179" s="111">
        <v>0</v>
      </c>
      <c r="O179" s="111">
        <v>0</v>
      </c>
      <c r="P179" s="111">
        <v>0</v>
      </c>
      <c r="Q179" s="111">
        <v>0</v>
      </c>
      <c r="R179" s="111" t="s">
        <v>67</v>
      </c>
    </row>
    <row r="180" spans="1:18" ht="25.5" x14ac:dyDescent="0.2">
      <c r="A180" s="351" t="s">
        <v>78</v>
      </c>
      <c r="B180" s="111">
        <v>0</v>
      </c>
      <c r="C180" s="111">
        <v>0</v>
      </c>
      <c r="D180" s="111">
        <v>0</v>
      </c>
      <c r="E180" s="111">
        <v>0</v>
      </c>
      <c r="F180" s="111">
        <v>0</v>
      </c>
      <c r="G180" s="111">
        <v>0</v>
      </c>
      <c r="H180" s="111">
        <v>0</v>
      </c>
      <c r="I180" s="111">
        <v>0</v>
      </c>
      <c r="J180" s="111">
        <v>0</v>
      </c>
      <c r="K180" s="111">
        <v>0</v>
      </c>
      <c r="L180" s="111">
        <v>0</v>
      </c>
      <c r="M180" s="111">
        <v>0</v>
      </c>
      <c r="N180" s="111">
        <v>0</v>
      </c>
      <c r="O180" s="111">
        <v>0</v>
      </c>
      <c r="P180" s="111">
        <v>0</v>
      </c>
      <c r="Q180" s="111">
        <v>0</v>
      </c>
      <c r="R180" s="111" t="s">
        <v>79</v>
      </c>
    </row>
    <row r="181" spans="1:18" x14ac:dyDescent="0.2">
      <c r="A181" s="351" t="s">
        <v>84</v>
      </c>
      <c r="B181" s="112">
        <v>0</v>
      </c>
      <c r="C181" s="112">
        <v>0</v>
      </c>
      <c r="D181" s="112">
        <v>0</v>
      </c>
      <c r="E181" s="112">
        <v>0</v>
      </c>
      <c r="F181" s="112">
        <v>0</v>
      </c>
      <c r="G181" s="112">
        <v>0</v>
      </c>
      <c r="H181" s="112">
        <v>0</v>
      </c>
      <c r="I181" s="112">
        <v>0</v>
      </c>
      <c r="J181" s="112">
        <v>2</v>
      </c>
      <c r="K181" s="112">
        <v>0</v>
      </c>
      <c r="L181" s="112">
        <v>1</v>
      </c>
      <c r="M181" s="112">
        <v>0</v>
      </c>
      <c r="N181" s="112">
        <v>0</v>
      </c>
      <c r="O181" s="112">
        <v>0</v>
      </c>
      <c r="P181" s="112">
        <v>0</v>
      </c>
      <c r="Q181" s="112">
        <v>0</v>
      </c>
    </row>
    <row r="182" spans="1:18" ht="89.25" x14ac:dyDescent="0.2">
      <c r="A182" s="351" t="s">
        <v>139</v>
      </c>
    </row>
    <row r="183" spans="1:18" ht="25.5" x14ac:dyDescent="0.2">
      <c r="A183" s="351" t="s">
        <v>78</v>
      </c>
      <c r="B183" s="113">
        <v>0</v>
      </c>
      <c r="C183" s="113">
        <v>0</v>
      </c>
      <c r="D183" s="113">
        <v>0</v>
      </c>
      <c r="E183" s="113">
        <v>0</v>
      </c>
      <c r="F183" s="113">
        <v>0</v>
      </c>
      <c r="G183" s="113">
        <v>0</v>
      </c>
      <c r="H183" s="113">
        <v>0</v>
      </c>
      <c r="I183" s="113">
        <v>0</v>
      </c>
      <c r="J183" s="113">
        <v>0</v>
      </c>
      <c r="K183" s="113">
        <v>0</v>
      </c>
      <c r="L183" s="113">
        <v>0</v>
      </c>
      <c r="M183" s="113">
        <v>0</v>
      </c>
      <c r="N183" s="113">
        <v>0</v>
      </c>
      <c r="O183" s="113">
        <v>0</v>
      </c>
      <c r="P183" s="113">
        <v>0</v>
      </c>
      <c r="Q183" s="113">
        <v>0</v>
      </c>
      <c r="R183" s="113" t="s">
        <v>79</v>
      </c>
    </row>
    <row r="184" spans="1:18" x14ac:dyDescent="0.2">
      <c r="A184" s="351" t="s">
        <v>84</v>
      </c>
      <c r="B184" s="114">
        <v>0</v>
      </c>
      <c r="C184" s="114">
        <v>0</v>
      </c>
      <c r="D184" s="114">
        <v>0</v>
      </c>
      <c r="E184" s="114">
        <v>0</v>
      </c>
      <c r="F184" s="114">
        <v>0</v>
      </c>
      <c r="G184" s="114">
        <v>0</v>
      </c>
      <c r="H184" s="114">
        <v>0</v>
      </c>
      <c r="I184" s="114">
        <v>0</v>
      </c>
      <c r="J184" s="114">
        <v>0</v>
      </c>
      <c r="K184" s="114">
        <v>0</v>
      </c>
      <c r="L184" s="114">
        <v>0</v>
      </c>
      <c r="M184" s="114">
        <v>0</v>
      </c>
      <c r="N184" s="114">
        <v>0</v>
      </c>
      <c r="O184" s="114">
        <v>0</v>
      </c>
      <c r="P184" s="114">
        <v>0</v>
      </c>
      <c r="Q184" s="114">
        <v>0</v>
      </c>
    </row>
    <row r="185" spans="1:18" ht="140.25" x14ac:dyDescent="0.2">
      <c r="A185" s="351" t="s">
        <v>140</v>
      </c>
    </row>
    <row r="186" spans="1:18" ht="25.5" x14ac:dyDescent="0.2">
      <c r="A186" s="351" t="s">
        <v>66</v>
      </c>
      <c r="B186" s="115">
        <v>0</v>
      </c>
      <c r="C186" s="115">
        <v>0</v>
      </c>
      <c r="D186" s="115">
        <v>0</v>
      </c>
      <c r="E186" s="115">
        <v>0</v>
      </c>
      <c r="F186" s="115">
        <v>0</v>
      </c>
      <c r="G186" s="115">
        <v>0</v>
      </c>
      <c r="H186" s="115">
        <v>0</v>
      </c>
      <c r="I186" s="115">
        <v>0</v>
      </c>
      <c r="J186" s="115">
        <v>0</v>
      </c>
      <c r="K186" s="115">
        <v>0</v>
      </c>
      <c r="L186" s="115">
        <v>0</v>
      </c>
      <c r="M186" s="115">
        <v>0</v>
      </c>
      <c r="N186" s="115">
        <v>0</v>
      </c>
      <c r="O186" s="115">
        <v>0</v>
      </c>
      <c r="P186" s="115">
        <v>0</v>
      </c>
      <c r="Q186" s="115">
        <v>0</v>
      </c>
      <c r="R186" s="115" t="s">
        <v>67</v>
      </c>
    </row>
    <row r="187" spans="1:18" ht="25.5" x14ac:dyDescent="0.2">
      <c r="A187" s="351" t="s">
        <v>76</v>
      </c>
      <c r="B187" s="115">
        <v>0</v>
      </c>
      <c r="C187" s="115">
        <v>0</v>
      </c>
      <c r="D187" s="115">
        <v>0</v>
      </c>
      <c r="E187" s="115">
        <v>0</v>
      </c>
      <c r="F187" s="115">
        <v>0</v>
      </c>
      <c r="G187" s="115">
        <v>0</v>
      </c>
      <c r="H187" s="115">
        <v>0</v>
      </c>
      <c r="I187" s="115">
        <v>0</v>
      </c>
      <c r="J187" s="115">
        <v>0</v>
      </c>
      <c r="K187" s="115">
        <v>0</v>
      </c>
      <c r="L187" s="115">
        <v>0</v>
      </c>
      <c r="M187" s="115">
        <v>0</v>
      </c>
      <c r="N187" s="115">
        <v>0</v>
      </c>
      <c r="O187" s="115">
        <v>0</v>
      </c>
      <c r="P187" s="115">
        <v>0</v>
      </c>
      <c r="Q187" s="115">
        <v>0</v>
      </c>
      <c r="R187" s="115" t="s">
        <v>77</v>
      </c>
    </row>
    <row r="188" spans="1:18" x14ac:dyDescent="0.2">
      <c r="A188" s="351" t="s">
        <v>84</v>
      </c>
      <c r="B188" s="116">
        <v>0</v>
      </c>
      <c r="C188" s="116">
        <v>0</v>
      </c>
      <c r="D188" s="116">
        <v>0</v>
      </c>
      <c r="E188" s="116">
        <v>0</v>
      </c>
      <c r="F188" s="116">
        <v>0</v>
      </c>
      <c r="G188" s="116">
        <v>0</v>
      </c>
      <c r="H188" s="116">
        <v>0</v>
      </c>
      <c r="I188" s="116">
        <v>0</v>
      </c>
      <c r="J188" s="116">
        <v>0</v>
      </c>
      <c r="K188" s="116">
        <v>0</v>
      </c>
      <c r="L188" s="116">
        <v>0</v>
      </c>
      <c r="M188" s="116">
        <v>0</v>
      </c>
      <c r="N188" s="116">
        <v>0</v>
      </c>
      <c r="O188" s="116">
        <v>0</v>
      </c>
      <c r="P188" s="116">
        <v>0</v>
      </c>
      <c r="Q188" s="116">
        <v>0</v>
      </c>
    </row>
    <row r="189" spans="1:18" ht="114.75" x14ac:dyDescent="0.2">
      <c r="A189" s="351" t="s">
        <v>141</v>
      </c>
    </row>
    <row r="190" spans="1:18" ht="25.5" x14ac:dyDescent="0.2">
      <c r="A190" s="351" t="s">
        <v>74</v>
      </c>
      <c r="B190" s="117">
        <v>2</v>
      </c>
      <c r="C190" s="117">
        <v>0</v>
      </c>
      <c r="D190" s="117">
        <v>0</v>
      </c>
      <c r="E190" s="117">
        <v>0</v>
      </c>
      <c r="F190" s="117">
        <v>0</v>
      </c>
      <c r="G190" s="117">
        <v>2</v>
      </c>
      <c r="H190" s="117">
        <v>0</v>
      </c>
      <c r="I190" s="117">
        <v>0</v>
      </c>
      <c r="J190" s="117">
        <v>0</v>
      </c>
      <c r="K190" s="117">
        <v>0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0</v>
      </c>
      <c r="R190" s="117" t="s">
        <v>75</v>
      </c>
    </row>
    <row r="191" spans="1:18" x14ac:dyDescent="0.2">
      <c r="A191" s="351" t="s">
        <v>84</v>
      </c>
      <c r="B191" s="118">
        <v>2</v>
      </c>
      <c r="C191" s="118">
        <v>0</v>
      </c>
      <c r="D191" s="118">
        <v>0</v>
      </c>
      <c r="E191" s="118">
        <v>0</v>
      </c>
      <c r="F191" s="118">
        <v>0</v>
      </c>
      <c r="G191" s="118">
        <v>2</v>
      </c>
      <c r="H191" s="118">
        <v>0</v>
      </c>
      <c r="I191" s="118">
        <v>0</v>
      </c>
      <c r="J191" s="118">
        <v>0</v>
      </c>
      <c r="K191" s="118">
        <v>0</v>
      </c>
      <c r="L191" s="118">
        <v>0</v>
      </c>
      <c r="M191" s="118">
        <v>0</v>
      </c>
      <c r="N191" s="118">
        <v>0</v>
      </c>
      <c r="O191" s="118">
        <v>0</v>
      </c>
      <c r="P191" s="118">
        <v>0</v>
      </c>
      <c r="Q191" s="118">
        <v>0</v>
      </c>
    </row>
    <row r="192" spans="1:18" ht="89.25" x14ac:dyDescent="0.2">
      <c r="A192" s="351" t="s">
        <v>142</v>
      </c>
    </row>
    <row r="193" spans="1:18" ht="25.5" x14ac:dyDescent="0.2">
      <c r="A193" s="351" t="s">
        <v>66</v>
      </c>
      <c r="B193" s="119">
        <v>0</v>
      </c>
      <c r="C193" s="119">
        <v>0</v>
      </c>
      <c r="D193" s="119">
        <v>0</v>
      </c>
      <c r="E193" s="119">
        <v>0</v>
      </c>
      <c r="F193" s="119">
        <v>0</v>
      </c>
      <c r="G193" s="119">
        <v>0</v>
      </c>
      <c r="H193" s="119">
        <v>0</v>
      </c>
      <c r="I193" s="119">
        <v>0</v>
      </c>
      <c r="J193" s="119">
        <v>1</v>
      </c>
      <c r="K193" s="119">
        <v>0</v>
      </c>
      <c r="L193" s="119">
        <v>1</v>
      </c>
      <c r="M193" s="119">
        <v>0</v>
      </c>
      <c r="N193" s="119">
        <v>0</v>
      </c>
      <c r="O193" s="119">
        <v>0</v>
      </c>
      <c r="P193" s="119">
        <v>0</v>
      </c>
      <c r="Q193" s="119">
        <v>0</v>
      </c>
      <c r="R193" s="119" t="s">
        <v>67</v>
      </c>
    </row>
    <row r="194" spans="1:18" x14ac:dyDescent="0.2">
      <c r="A194" s="351" t="s">
        <v>84</v>
      </c>
      <c r="B194" s="120">
        <v>0</v>
      </c>
      <c r="C194" s="120">
        <v>0</v>
      </c>
      <c r="D194" s="120">
        <v>0</v>
      </c>
      <c r="E194" s="120">
        <v>0</v>
      </c>
      <c r="F194" s="120">
        <v>0</v>
      </c>
      <c r="G194" s="120">
        <v>0</v>
      </c>
      <c r="H194" s="120">
        <v>0</v>
      </c>
      <c r="I194" s="120">
        <v>0</v>
      </c>
      <c r="J194" s="120">
        <v>1</v>
      </c>
      <c r="K194" s="120">
        <v>0</v>
      </c>
      <c r="L194" s="120">
        <v>1</v>
      </c>
      <c r="M194" s="120">
        <v>0</v>
      </c>
      <c r="N194" s="120">
        <v>0</v>
      </c>
      <c r="O194" s="120">
        <v>0</v>
      </c>
      <c r="P194" s="120">
        <v>0</v>
      </c>
      <c r="Q194" s="120">
        <v>0</v>
      </c>
    </row>
    <row r="195" spans="1:18" ht="38.25" x14ac:dyDescent="0.2">
      <c r="A195" s="351" t="s">
        <v>143</v>
      </c>
    </row>
    <row r="196" spans="1:18" ht="25.5" x14ac:dyDescent="0.2">
      <c r="A196" s="351" t="s">
        <v>76</v>
      </c>
      <c r="B196" s="121">
        <v>3</v>
      </c>
      <c r="C196" s="121">
        <v>0</v>
      </c>
      <c r="D196" s="121">
        <v>0</v>
      </c>
      <c r="E196" s="121">
        <v>0</v>
      </c>
      <c r="F196" s="121">
        <v>0</v>
      </c>
      <c r="G196" s="121">
        <v>3</v>
      </c>
      <c r="H196" s="121">
        <v>0</v>
      </c>
      <c r="I196" s="121">
        <v>0</v>
      </c>
      <c r="J196" s="121">
        <v>0</v>
      </c>
      <c r="K196" s="121">
        <v>0</v>
      </c>
      <c r="L196" s="121">
        <v>0</v>
      </c>
      <c r="M196" s="121">
        <v>0</v>
      </c>
      <c r="N196" s="121">
        <v>0</v>
      </c>
      <c r="O196" s="121">
        <v>0</v>
      </c>
      <c r="P196" s="121">
        <v>0</v>
      </c>
      <c r="Q196" s="121">
        <v>0</v>
      </c>
      <c r="R196" s="121" t="s">
        <v>77</v>
      </c>
    </row>
    <row r="197" spans="1:18" x14ac:dyDescent="0.2">
      <c r="A197" s="351" t="s">
        <v>84</v>
      </c>
      <c r="B197" s="122">
        <v>3</v>
      </c>
      <c r="C197" s="122">
        <v>0</v>
      </c>
      <c r="D197" s="122">
        <v>0</v>
      </c>
      <c r="E197" s="122">
        <v>0</v>
      </c>
      <c r="F197" s="122">
        <v>0</v>
      </c>
      <c r="G197" s="122">
        <v>3</v>
      </c>
      <c r="H197" s="122">
        <v>0</v>
      </c>
      <c r="I197" s="122">
        <v>0</v>
      </c>
      <c r="J197" s="122">
        <v>0</v>
      </c>
      <c r="K197" s="122">
        <v>0</v>
      </c>
      <c r="L197" s="122">
        <v>0</v>
      </c>
      <c r="M197" s="122">
        <v>0</v>
      </c>
      <c r="N197" s="122">
        <v>0</v>
      </c>
      <c r="O197" s="122">
        <v>0</v>
      </c>
      <c r="P197" s="122">
        <v>0</v>
      </c>
      <c r="Q197" s="122">
        <v>0</v>
      </c>
    </row>
    <row r="198" spans="1:18" ht="63.75" x14ac:dyDescent="0.2">
      <c r="A198" s="351" t="s">
        <v>144</v>
      </c>
    </row>
    <row r="199" spans="1:18" ht="25.5" x14ac:dyDescent="0.2">
      <c r="A199" s="351" t="s">
        <v>66</v>
      </c>
      <c r="B199" s="123">
        <v>0</v>
      </c>
      <c r="C199" s="123">
        <v>0</v>
      </c>
      <c r="D199" s="123">
        <v>0</v>
      </c>
      <c r="E199" s="123">
        <v>0</v>
      </c>
      <c r="F199" s="123">
        <v>0</v>
      </c>
      <c r="G199" s="123">
        <v>0</v>
      </c>
      <c r="H199" s="123">
        <v>0</v>
      </c>
      <c r="I199" s="123">
        <v>0</v>
      </c>
      <c r="J199" s="123">
        <v>10</v>
      </c>
      <c r="K199" s="123">
        <v>0</v>
      </c>
      <c r="L199" s="123">
        <v>10</v>
      </c>
      <c r="M199" s="123">
        <v>0</v>
      </c>
      <c r="N199" s="123">
        <v>0</v>
      </c>
      <c r="O199" s="123">
        <v>0</v>
      </c>
      <c r="P199" s="123">
        <v>0</v>
      </c>
      <c r="Q199" s="123">
        <v>0</v>
      </c>
      <c r="R199" s="123" t="s">
        <v>67</v>
      </c>
    </row>
    <row r="200" spans="1:18" x14ac:dyDescent="0.2">
      <c r="A200" s="351" t="s">
        <v>84</v>
      </c>
      <c r="B200" s="124">
        <v>0</v>
      </c>
      <c r="C200" s="124">
        <v>0</v>
      </c>
      <c r="D200" s="124">
        <v>0</v>
      </c>
      <c r="E200" s="124">
        <v>0</v>
      </c>
      <c r="F200" s="124">
        <v>0</v>
      </c>
      <c r="G200" s="124">
        <v>0</v>
      </c>
      <c r="H200" s="124">
        <v>0</v>
      </c>
      <c r="I200" s="124">
        <v>0</v>
      </c>
      <c r="J200" s="124">
        <v>10</v>
      </c>
      <c r="K200" s="124">
        <v>0</v>
      </c>
      <c r="L200" s="124">
        <v>10</v>
      </c>
      <c r="M200" s="124">
        <v>0</v>
      </c>
      <c r="N200" s="124">
        <v>0</v>
      </c>
      <c r="O200" s="124">
        <v>0</v>
      </c>
      <c r="P200" s="124">
        <v>0</v>
      </c>
      <c r="Q200" s="124">
        <v>0</v>
      </c>
    </row>
    <row r="201" spans="1:18" ht="51" x14ac:dyDescent="0.2">
      <c r="A201" s="351" t="s">
        <v>145</v>
      </c>
    </row>
    <row r="202" spans="1:18" ht="25.5" x14ac:dyDescent="0.2">
      <c r="A202" s="351" t="s">
        <v>66</v>
      </c>
      <c r="B202" s="125">
        <v>0</v>
      </c>
      <c r="C202" s="125">
        <v>0</v>
      </c>
      <c r="D202" s="125">
        <v>0</v>
      </c>
      <c r="E202" s="125">
        <v>0</v>
      </c>
      <c r="F202" s="125">
        <v>0</v>
      </c>
      <c r="G202" s="125">
        <v>0</v>
      </c>
      <c r="H202" s="125">
        <v>0</v>
      </c>
      <c r="I202" s="125">
        <v>0</v>
      </c>
      <c r="J202" s="125">
        <v>53</v>
      </c>
      <c r="K202" s="125">
        <v>0</v>
      </c>
      <c r="L202" s="125">
        <v>53</v>
      </c>
      <c r="M202" s="125">
        <v>0</v>
      </c>
      <c r="N202" s="125">
        <v>0</v>
      </c>
      <c r="O202" s="125">
        <v>0</v>
      </c>
      <c r="P202" s="125">
        <v>0</v>
      </c>
      <c r="Q202" s="125">
        <v>0</v>
      </c>
      <c r="R202" s="125" t="s">
        <v>67</v>
      </c>
    </row>
    <row r="203" spans="1:18" x14ac:dyDescent="0.2">
      <c r="A203" s="351" t="s">
        <v>84</v>
      </c>
      <c r="B203" s="126">
        <v>0</v>
      </c>
      <c r="C203" s="126">
        <v>0</v>
      </c>
      <c r="D203" s="126">
        <v>0</v>
      </c>
      <c r="E203" s="126">
        <v>0</v>
      </c>
      <c r="F203" s="126">
        <v>0</v>
      </c>
      <c r="G203" s="126">
        <v>0</v>
      </c>
      <c r="H203" s="126">
        <v>0</v>
      </c>
      <c r="I203" s="126">
        <v>0</v>
      </c>
      <c r="J203" s="126">
        <v>53</v>
      </c>
      <c r="K203" s="126">
        <v>0</v>
      </c>
      <c r="L203" s="126">
        <v>53</v>
      </c>
      <c r="M203" s="126">
        <v>0</v>
      </c>
      <c r="N203" s="126">
        <v>0</v>
      </c>
      <c r="O203" s="126">
        <v>0</v>
      </c>
      <c r="P203" s="126">
        <v>0</v>
      </c>
      <c r="Q203" s="126">
        <v>0</v>
      </c>
    </row>
    <row r="204" spans="1:18" ht="51" x14ac:dyDescent="0.2">
      <c r="A204" s="351" t="s">
        <v>146</v>
      </c>
    </row>
    <row r="205" spans="1:18" ht="25.5" x14ac:dyDescent="0.2">
      <c r="A205" s="351" t="s">
        <v>66</v>
      </c>
      <c r="B205" s="127">
        <v>0</v>
      </c>
      <c r="C205" s="127">
        <v>0</v>
      </c>
      <c r="D205" s="127">
        <v>0</v>
      </c>
      <c r="E205" s="127">
        <v>0</v>
      </c>
      <c r="F205" s="127">
        <v>0</v>
      </c>
      <c r="G205" s="127">
        <v>0</v>
      </c>
      <c r="H205" s="127">
        <v>0</v>
      </c>
      <c r="I205" s="127">
        <v>0</v>
      </c>
      <c r="J205" s="127">
        <v>2</v>
      </c>
      <c r="K205" s="127">
        <v>0</v>
      </c>
      <c r="L205" s="127">
        <v>2</v>
      </c>
      <c r="M205" s="127">
        <v>0</v>
      </c>
      <c r="N205" s="127">
        <v>0</v>
      </c>
      <c r="O205" s="127">
        <v>0</v>
      </c>
      <c r="P205" s="127">
        <v>0</v>
      </c>
      <c r="Q205" s="127">
        <v>0</v>
      </c>
      <c r="R205" s="127" t="s">
        <v>67</v>
      </c>
    </row>
    <row r="206" spans="1:18" ht="25.5" x14ac:dyDescent="0.2">
      <c r="A206" s="351" t="s">
        <v>105</v>
      </c>
      <c r="B206" s="127">
        <v>62</v>
      </c>
      <c r="C206" s="127">
        <v>0</v>
      </c>
      <c r="D206" s="127">
        <v>0</v>
      </c>
      <c r="E206" s="127">
        <v>0</v>
      </c>
      <c r="F206" s="127">
        <v>0</v>
      </c>
      <c r="G206" s="127">
        <v>62</v>
      </c>
      <c r="H206" s="127">
        <v>0</v>
      </c>
      <c r="I206" s="127">
        <v>0</v>
      </c>
      <c r="J206" s="127">
        <v>0</v>
      </c>
      <c r="K206" s="127">
        <v>0</v>
      </c>
      <c r="L206" s="127">
        <v>0</v>
      </c>
      <c r="M206" s="127">
        <v>0</v>
      </c>
      <c r="N206" s="127">
        <v>0</v>
      </c>
      <c r="O206" s="127">
        <v>0</v>
      </c>
      <c r="P206" s="127">
        <v>0</v>
      </c>
      <c r="Q206" s="127">
        <v>0</v>
      </c>
      <c r="R206" s="127" t="s">
        <v>106</v>
      </c>
    </row>
    <row r="207" spans="1:18" ht="25.5" x14ac:dyDescent="0.2">
      <c r="A207" s="351" t="s">
        <v>76</v>
      </c>
      <c r="B207" s="127">
        <v>4</v>
      </c>
      <c r="C207" s="127">
        <v>0</v>
      </c>
      <c r="D207" s="127">
        <v>0</v>
      </c>
      <c r="E207" s="127">
        <v>0</v>
      </c>
      <c r="F207" s="127">
        <v>0</v>
      </c>
      <c r="G207" s="127">
        <v>4</v>
      </c>
      <c r="H207" s="127">
        <v>0</v>
      </c>
      <c r="I207" s="127">
        <v>0</v>
      </c>
      <c r="J207" s="127">
        <v>0</v>
      </c>
      <c r="K207" s="127">
        <v>0</v>
      </c>
      <c r="L207" s="127">
        <v>0</v>
      </c>
      <c r="M207" s="127">
        <v>0</v>
      </c>
      <c r="N207" s="127">
        <v>0</v>
      </c>
      <c r="O207" s="127">
        <v>0</v>
      </c>
      <c r="P207" s="127">
        <v>0</v>
      </c>
      <c r="Q207" s="127">
        <v>0</v>
      </c>
      <c r="R207" s="127" t="s">
        <v>77</v>
      </c>
    </row>
    <row r="208" spans="1:18" x14ac:dyDescent="0.2">
      <c r="A208" s="351" t="s">
        <v>84</v>
      </c>
      <c r="B208" s="128">
        <v>66</v>
      </c>
      <c r="C208" s="128">
        <v>0</v>
      </c>
      <c r="D208" s="128">
        <v>0</v>
      </c>
      <c r="E208" s="128">
        <v>0</v>
      </c>
      <c r="F208" s="128">
        <v>0</v>
      </c>
      <c r="G208" s="128">
        <v>66</v>
      </c>
      <c r="H208" s="128">
        <v>0</v>
      </c>
      <c r="I208" s="128">
        <v>0</v>
      </c>
      <c r="J208" s="128">
        <v>2</v>
      </c>
      <c r="K208" s="128">
        <v>0</v>
      </c>
      <c r="L208" s="128">
        <v>2</v>
      </c>
      <c r="M208" s="128">
        <v>0</v>
      </c>
      <c r="N208" s="128">
        <v>0</v>
      </c>
      <c r="O208" s="128">
        <v>0</v>
      </c>
      <c r="P208" s="128">
        <v>0</v>
      </c>
      <c r="Q208" s="128">
        <v>0</v>
      </c>
    </row>
    <row r="209" spans="1:18" ht="89.25" x14ac:dyDescent="0.2">
      <c r="A209" s="351" t="s">
        <v>147</v>
      </c>
    </row>
    <row r="210" spans="1:18" ht="25.5" x14ac:dyDescent="0.2">
      <c r="A210" s="351" t="s">
        <v>76</v>
      </c>
      <c r="B210" s="129">
        <v>4</v>
      </c>
      <c r="C210" s="129">
        <v>0</v>
      </c>
      <c r="D210" s="129">
        <v>0</v>
      </c>
      <c r="E210" s="129">
        <v>0</v>
      </c>
      <c r="F210" s="129">
        <v>0</v>
      </c>
      <c r="G210" s="129">
        <v>4</v>
      </c>
      <c r="H210" s="129">
        <v>0</v>
      </c>
      <c r="I210" s="129">
        <v>0</v>
      </c>
      <c r="J210" s="129">
        <v>0</v>
      </c>
      <c r="K210" s="129">
        <v>0</v>
      </c>
      <c r="L210" s="129">
        <v>0</v>
      </c>
      <c r="M210" s="129">
        <v>0</v>
      </c>
      <c r="N210" s="129">
        <v>0</v>
      </c>
      <c r="O210" s="129">
        <v>0</v>
      </c>
      <c r="P210" s="129">
        <v>0</v>
      </c>
      <c r="Q210" s="129">
        <v>0</v>
      </c>
      <c r="R210" s="129" t="s">
        <v>77</v>
      </c>
    </row>
    <row r="211" spans="1:18" x14ac:dyDescent="0.2">
      <c r="A211" s="351" t="s">
        <v>84</v>
      </c>
      <c r="B211" s="130">
        <v>4</v>
      </c>
      <c r="C211" s="130">
        <v>0</v>
      </c>
      <c r="D211" s="130">
        <v>0</v>
      </c>
      <c r="E211" s="130">
        <v>0</v>
      </c>
      <c r="F211" s="130">
        <v>0</v>
      </c>
      <c r="G211" s="130">
        <v>4</v>
      </c>
      <c r="H211" s="130">
        <v>0</v>
      </c>
      <c r="I211" s="130">
        <v>0</v>
      </c>
      <c r="J211" s="130">
        <v>0</v>
      </c>
      <c r="K211" s="130">
        <v>0</v>
      </c>
      <c r="L211" s="130">
        <v>0</v>
      </c>
      <c r="M211" s="130">
        <v>0</v>
      </c>
      <c r="N211" s="130">
        <v>0</v>
      </c>
      <c r="O211" s="130">
        <v>0</v>
      </c>
      <c r="P211" s="130">
        <v>0</v>
      </c>
      <c r="Q211" s="130">
        <v>0</v>
      </c>
    </row>
    <row r="212" spans="1:18" ht="102" x14ac:dyDescent="0.2">
      <c r="A212" s="351" t="s">
        <v>148</v>
      </c>
    </row>
    <row r="213" spans="1:18" ht="25.5" x14ac:dyDescent="0.2">
      <c r="A213" s="351" t="s">
        <v>105</v>
      </c>
      <c r="B213" s="131">
        <v>62</v>
      </c>
      <c r="C213" s="131">
        <v>0</v>
      </c>
      <c r="D213" s="131">
        <v>0</v>
      </c>
      <c r="E213" s="131">
        <v>0</v>
      </c>
      <c r="F213" s="131">
        <v>0</v>
      </c>
      <c r="G213" s="131">
        <v>62</v>
      </c>
      <c r="H213" s="131">
        <v>0</v>
      </c>
      <c r="I213" s="131">
        <v>0</v>
      </c>
      <c r="J213" s="131">
        <v>0</v>
      </c>
      <c r="K213" s="131">
        <v>0</v>
      </c>
      <c r="L213" s="131">
        <v>0</v>
      </c>
      <c r="M213" s="131">
        <v>0</v>
      </c>
      <c r="N213" s="131">
        <v>0</v>
      </c>
      <c r="O213" s="131">
        <v>0</v>
      </c>
      <c r="P213" s="131">
        <v>0</v>
      </c>
      <c r="Q213" s="131">
        <v>0</v>
      </c>
      <c r="R213" s="131" t="s">
        <v>106</v>
      </c>
    </row>
    <row r="214" spans="1:18" x14ac:dyDescent="0.2">
      <c r="A214" s="351" t="s">
        <v>84</v>
      </c>
      <c r="B214" s="132">
        <v>62</v>
      </c>
      <c r="C214" s="132">
        <v>0</v>
      </c>
      <c r="D214" s="132">
        <v>0</v>
      </c>
      <c r="E214" s="132">
        <v>0</v>
      </c>
      <c r="F214" s="132">
        <v>0</v>
      </c>
      <c r="G214" s="132">
        <v>62</v>
      </c>
      <c r="H214" s="132">
        <v>0</v>
      </c>
      <c r="I214" s="132">
        <v>0</v>
      </c>
      <c r="J214" s="132">
        <v>0</v>
      </c>
      <c r="K214" s="132">
        <v>0</v>
      </c>
      <c r="L214" s="132">
        <v>0</v>
      </c>
      <c r="M214" s="132">
        <v>0</v>
      </c>
      <c r="N214" s="132">
        <v>0</v>
      </c>
      <c r="O214" s="132">
        <v>0</v>
      </c>
      <c r="P214" s="132">
        <v>0</v>
      </c>
      <c r="Q214" s="132">
        <v>0</v>
      </c>
    </row>
    <row r="215" spans="1:18" ht="51" x14ac:dyDescent="0.2">
      <c r="A215" s="351" t="s">
        <v>149</v>
      </c>
    </row>
    <row r="216" spans="1:18" ht="25.5" x14ac:dyDescent="0.2">
      <c r="A216" s="351" t="s">
        <v>66</v>
      </c>
      <c r="B216" s="133">
        <v>0</v>
      </c>
      <c r="C216" s="133">
        <v>0</v>
      </c>
      <c r="D216" s="133">
        <v>0</v>
      </c>
      <c r="E216" s="133">
        <v>0</v>
      </c>
      <c r="F216" s="133">
        <v>0</v>
      </c>
      <c r="G216" s="133">
        <v>0</v>
      </c>
      <c r="H216" s="133">
        <v>0</v>
      </c>
      <c r="I216" s="133">
        <v>0</v>
      </c>
      <c r="J216" s="133">
        <v>190</v>
      </c>
      <c r="K216" s="133">
        <v>0</v>
      </c>
      <c r="L216" s="133">
        <v>190</v>
      </c>
      <c r="M216" s="133">
        <v>0</v>
      </c>
      <c r="N216" s="133">
        <v>0</v>
      </c>
      <c r="O216" s="133">
        <v>0</v>
      </c>
      <c r="P216" s="133">
        <v>0</v>
      </c>
      <c r="Q216" s="133">
        <v>0</v>
      </c>
      <c r="R216" s="133" t="s">
        <v>67</v>
      </c>
    </row>
    <row r="217" spans="1:18" ht="25.5" x14ac:dyDescent="0.2">
      <c r="A217" s="351" t="s">
        <v>86</v>
      </c>
      <c r="B217" s="133">
        <v>4</v>
      </c>
      <c r="C217" s="133">
        <v>0</v>
      </c>
      <c r="D217" s="133">
        <v>4</v>
      </c>
      <c r="E217" s="133">
        <v>0</v>
      </c>
      <c r="F217" s="133">
        <v>0</v>
      </c>
      <c r="G217" s="133">
        <v>0</v>
      </c>
      <c r="H217" s="133">
        <v>0</v>
      </c>
      <c r="I217" s="133">
        <v>0</v>
      </c>
      <c r="J217" s="133">
        <v>0</v>
      </c>
      <c r="K217" s="133">
        <v>0</v>
      </c>
      <c r="L217" s="133">
        <v>0</v>
      </c>
      <c r="M217" s="133">
        <v>0</v>
      </c>
      <c r="N217" s="133">
        <v>0</v>
      </c>
      <c r="O217" s="133">
        <v>0</v>
      </c>
      <c r="P217" s="133">
        <v>0</v>
      </c>
      <c r="Q217" s="133">
        <v>0</v>
      </c>
      <c r="R217" s="133" t="s">
        <v>87</v>
      </c>
    </row>
    <row r="218" spans="1:18" ht="25.5" x14ac:dyDescent="0.2">
      <c r="A218" s="351" t="s">
        <v>68</v>
      </c>
      <c r="B218" s="133">
        <v>0</v>
      </c>
      <c r="C218" s="133">
        <v>0</v>
      </c>
      <c r="D218" s="133">
        <v>0</v>
      </c>
      <c r="E218" s="133">
        <v>0</v>
      </c>
      <c r="F218" s="133">
        <v>0</v>
      </c>
      <c r="G218" s="133">
        <v>0</v>
      </c>
      <c r="H218" s="133">
        <v>0</v>
      </c>
      <c r="I218" s="133">
        <v>0</v>
      </c>
      <c r="J218" s="133">
        <v>1</v>
      </c>
      <c r="K218" s="133">
        <v>0</v>
      </c>
      <c r="L218" s="133">
        <v>0</v>
      </c>
      <c r="M218" s="133">
        <v>0</v>
      </c>
      <c r="N218" s="133">
        <v>0</v>
      </c>
      <c r="O218" s="133">
        <v>1</v>
      </c>
      <c r="P218" s="133">
        <v>0</v>
      </c>
      <c r="Q218" s="133">
        <v>0</v>
      </c>
      <c r="R218" s="133" t="s">
        <v>69</v>
      </c>
    </row>
    <row r="219" spans="1:18" ht="25.5" x14ac:dyDescent="0.2">
      <c r="A219" s="351" t="s">
        <v>108</v>
      </c>
      <c r="B219" s="133">
        <v>65</v>
      </c>
      <c r="C219" s="133">
        <v>0</v>
      </c>
      <c r="D219" s="133">
        <v>0</v>
      </c>
      <c r="E219" s="133">
        <v>0</v>
      </c>
      <c r="F219" s="133">
        <v>0</v>
      </c>
      <c r="G219" s="133">
        <v>65</v>
      </c>
      <c r="H219" s="133">
        <v>5</v>
      </c>
      <c r="I219" s="133">
        <v>0</v>
      </c>
      <c r="J219" s="133">
        <v>2</v>
      </c>
      <c r="K219" s="133">
        <v>0</v>
      </c>
      <c r="L219" s="133">
        <v>0</v>
      </c>
      <c r="M219" s="133">
        <v>0</v>
      </c>
      <c r="N219" s="133">
        <v>0</v>
      </c>
      <c r="O219" s="133">
        <v>2</v>
      </c>
      <c r="P219" s="133">
        <v>0</v>
      </c>
      <c r="Q219" s="133">
        <v>2</v>
      </c>
      <c r="R219" s="133" t="s">
        <v>109</v>
      </c>
    </row>
    <row r="220" spans="1:18" ht="25.5" x14ac:dyDescent="0.2">
      <c r="A220" s="351" t="s">
        <v>105</v>
      </c>
      <c r="B220" s="133">
        <v>253</v>
      </c>
      <c r="C220" s="133">
        <v>253</v>
      </c>
      <c r="D220" s="133">
        <v>0</v>
      </c>
      <c r="E220" s="133">
        <v>0</v>
      </c>
      <c r="F220" s="133">
        <v>0</v>
      </c>
      <c r="G220" s="133">
        <v>0</v>
      </c>
      <c r="H220" s="133">
        <v>0</v>
      </c>
      <c r="I220" s="133">
        <v>0</v>
      </c>
      <c r="J220" s="133">
        <v>0</v>
      </c>
      <c r="K220" s="133">
        <v>0</v>
      </c>
      <c r="L220" s="133">
        <v>0</v>
      </c>
      <c r="M220" s="133">
        <v>0</v>
      </c>
      <c r="N220" s="133">
        <v>0</v>
      </c>
      <c r="O220" s="133">
        <v>0</v>
      </c>
      <c r="P220" s="133">
        <v>0</v>
      </c>
      <c r="Q220" s="133">
        <v>0</v>
      </c>
      <c r="R220" s="133" t="s">
        <v>106</v>
      </c>
    </row>
    <row r="221" spans="1:18" ht="25.5" x14ac:dyDescent="0.2">
      <c r="A221" s="351" t="s">
        <v>115</v>
      </c>
      <c r="B221" s="133">
        <v>4</v>
      </c>
      <c r="C221" s="133">
        <v>0</v>
      </c>
      <c r="D221" s="133">
        <v>0</v>
      </c>
      <c r="E221" s="133">
        <v>0</v>
      </c>
      <c r="F221" s="133">
        <v>0</v>
      </c>
      <c r="G221" s="133">
        <v>4</v>
      </c>
      <c r="H221" s="133">
        <v>0</v>
      </c>
      <c r="I221" s="133">
        <v>0</v>
      </c>
      <c r="J221" s="133">
        <v>3</v>
      </c>
      <c r="K221" s="133">
        <v>0</v>
      </c>
      <c r="L221" s="133">
        <v>0</v>
      </c>
      <c r="M221" s="133">
        <v>0</v>
      </c>
      <c r="N221" s="133">
        <v>0</v>
      </c>
      <c r="O221" s="133">
        <v>3</v>
      </c>
      <c r="P221" s="133">
        <v>0</v>
      </c>
      <c r="Q221" s="133">
        <v>3</v>
      </c>
      <c r="R221" s="133" t="s">
        <v>116</v>
      </c>
    </row>
    <row r="222" spans="1:18" ht="25.5" x14ac:dyDescent="0.2">
      <c r="A222" s="351" t="s">
        <v>150</v>
      </c>
      <c r="B222" s="133">
        <v>0</v>
      </c>
      <c r="C222" s="133">
        <v>0</v>
      </c>
      <c r="D222" s="133">
        <v>0</v>
      </c>
      <c r="E222" s="133">
        <v>0</v>
      </c>
      <c r="F222" s="133">
        <v>0</v>
      </c>
      <c r="G222" s="133">
        <v>0</v>
      </c>
      <c r="H222" s="133">
        <v>0</v>
      </c>
      <c r="I222" s="133">
        <v>0</v>
      </c>
      <c r="J222" s="133">
        <v>0</v>
      </c>
      <c r="K222" s="133">
        <v>0</v>
      </c>
      <c r="L222" s="133">
        <v>0</v>
      </c>
      <c r="M222" s="133">
        <v>0</v>
      </c>
      <c r="N222" s="133">
        <v>0</v>
      </c>
      <c r="O222" s="133">
        <v>0</v>
      </c>
      <c r="P222" s="133">
        <v>0</v>
      </c>
      <c r="Q222" s="133">
        <v>0</v>
      </c>
      <c r="R222" s="133" t="s">
        <v>151</v>
      </c>
    </row>
    <row r="223" spans="1:18" ht="25.5" x14ac:dyDescent="0.2">
      <c r="A223" s="351" t="s">
        <v>98</v>
      </c>
      <c r="B223" s="133">
        <v>53</v>
      </c>
      <c r="C223" s="133">
        <v>0</v>
      </c>
      <c r="D223" s="133">
        <v>0</v>
      </c>
      <c r="E223" s="133">
        <v>0</v>
      </c>
      <c r="F223" s="133">
        <v>0</v>
      </c>
      <c r="G223" s="133">
        <v>53</v>
      </c>
      <c r="H223" s="133">
        <v>0</v>
      </c>
      <c r="I223" s="133">
        <v>0</v>
      </c>
      <c r="J223" s="133">
        <v>0</v>
      </c>
      <c r="K223" s="133">
        <v>0</v>
      </c>
      <c r="L223" s="133">
        <v>0</v>
      </c>
      <c r="M223" s="133">
        <v>0</v>
      </c>
      <c r="N223" s="133">
        <v>0</v>
      </c>
      <c r="O223" s="133">
        <v>0</v>
      </c>
      <c r="P223" s="133">
        <v>0</v>
      </c>
      <c r="Q223" s="133">
        <v>0</v>
      </c>
      <c r="R223" s="133" t="s">
        <v>99</v>
      </c>
    </row>
    <row r="224" spans="1:18" ht="25.5" x14ac:dyDescent="0.2">
      <c r="A224" s="351" t="s">
        <v>74</v>
      </c>
      <c r="B224" s="133">
        <v>180</v>
      </c>
      <c r="C224" s="133">
        <v>0</v>
      </c>
      <c r="D224" s="133">
        <v>0</v>
      </c>
      <c r="E224" s="133">
        <v>0</v>
      </c>
      <c r="F224" s="133">
        <v>0</v>
      </c>
      <c r="G224" s="133">
        <v>180</v>
      </c>
      <c r="H224" s="133">
        <v>0</v>
      </c>
      <c r="I224" s="133">
        <v>0</v>
      </c>
      <c r="J224" s="133">
        <v>0</v>
      </c>
      <c r="K224" s="133">
        <v>0</v>
      </c>
      <c r="L224" s="133">
        <v>0</v>
      </c>
      <c r="M224" s="133">
        <v>0</v>
      </c>
      <c r="N224" s="133">
        <v>0</v>
      </c>
      <c r="O224" s="133">
        <v>0</v>
      </c>
      <c r="P224" s="133">
        <v>0</v>
      </c>
      <c r="Q224" s="133">
        <v>0</v>
      </c>
      <c r="R224" s="133" t="s">
        <v>75</v>
      </c>
    </row>
    <row r="225" spans="1:18" ht="25.5" x14ac:dyDescent="0.2">
      <c r="A225" s="351" t="s">
        <v>76</v>
      </c>
      <c r="B225" s="133">
        <v>17</v>
      </c>
      <c r="C225" s="133">
        <v>0</v>
      </c>
      <c r="D225" s="133">
        <v>0</v>
      </c>
      <c r="E225" s="133">
        <v>0</v>
      </c>
      <c r="F225" s="133">
        <v>0</v>
      </c>
      <c r="G225" s="133">
        <v>17</v>
      </c>
      <c r="H225" s="133">
        <v>0</v>
      </c>
      <c r="I225" s="133">
        <v>0</v>
      </c>
      <c r="J225" s="133">
        <v>0</v>
      </c>
      <c r="K225" s="133">
        <v>0</v>
      </c>
      <c r="L225" s="133">
        <v>0</v>
      </c>
      <c r="M225" s="133">
        <v>0</v>
      </c>
      <c r="N225" s="133">
        <v>0</v>
      </c>
      <c r="O225" s="133">
        <v>0</v>
      </c>
      <c r="P225" s="133">
        <v>0</v>
      </c>
      <c r="Q225" s="133">
        <v>0</v>
      </c>
      <c r="R225" s="133" t="s">
        <v>77</v>
      </c>
    </row>
    <row r="226" spans="1:18" ht="25.5" x14ac:dyDescent="0.2">
      <c r="A226" s="351" t="s">
        <v>78</v>
      </c>
      <c r="B226" s="133">
        <v>0</v>
      </c>
      <c r="C226" s="133">
        <v>0</v>
      </c>
      <c r="D226" s="133">
        <v>0</v>
      </c>
      <c r="E226" s="133">
        <v>0</v>
      </c>
      <c r="F226" s="133">
        <v>0</v>
      </c>
      <c r="G226" s="133">
        <v>0</v>
      </c>
      <c r="H226" s="133">
        <v>0</v>
      </c>
      <c r="I226" s="133">
        <v>0</v>
      </c>
      <c r="J226" s="133">
        <v>1</v>
      </c>
      <c r="K226" s="133">
        <v>0</v>
      </c>
      <c r="L226" s="133">
        <v>0</v>
      </c>
      <c r="M226" s="133">
        <v>0</v>
      </c>
      <c r="N226" s="133">
        <v>0</v>
      </c>
      <c r="O226" s="133">
        <v>1</v>
      </c>
      <c r="P226" s="133">
        <v>0</v>
      </c>
      <c r="Q226" s="133">
        <v>0</v>
      </c>
      <c r="R226" s="133" t="s">
        <v>79</v>
      </c>
    </row>
    <row r="227" spans="1:18" x14ac:dyDescent="0.2">
      <c r="A227" s="351" t="s">
        <v>84</v>
      </c>
      <c r="B227" s="134">
        <v>577</v>
      </c>
      <c r="C227" s="134">
        <v>253</v>
      </c>
      <c r="D227" s="134">
        <v>4</v>
      </c>
      <c r="E227" s="134">
        <v>0</v>
      </c>
      <c r="F227" s="134">
        <v>0</v>
      </c>
      <c r="G227" s="134">
        <v>320</v>
      </c>
      <c r="H227" s="134">
        <v>5</v>
      </c>
      <c r="I227" s="134">
        <v>0</v>
      </c>
      <c r="J227" s="134">
        <v>197</v>
      </c>
      <c r="K227" s="134">
        <v>0</v>
      </c>
      <c r="L227" s="134">
        <v>190</v>
      </c>
      <c r="M227" s="134">
        <v>0</v>
      </c>
      <c r="N227" s="134">
        <v>0</v>
      </c>
      <c r="O227" s="134">
        <v>7</v>
      </c>
      <c r="P227" s="134">
        <v>0</v>
      </c>
      <c r="Q227" s="134">
        <v>5</v>
      </c>
    </row>
    <row r="228" spans="1:18" ht="127.5" x14ac:dyDescent="0.2">
      <c r="A228" s="351" t="s">
        <v>152</v>
      </c>
    </row>
    <row r="229" spans="1:18" ht="25.5" x14ac:dyDescent="0.2">
      <c r="A229" s="351" t="s">
        <v>66</v>
      </c>
      <c r="B229" s="135">
        <v>0</v>
      </c>
      <c r="C229" s="135">
        <v>0</v>
      </c>
      <c r="D229" s="135">
        <v>0</v>
      </c>
      <c r="E229" s="135">
        <v>0</v>
      </c>
      <c r="F229" s="135">
        <v>0</v>
      </c>
      <c r="G229" s="135">
        <v>0</v>
      </c>
      <c r="H229" s="135">
        <v>0</v>
      </c>
      <c r="I229" s="135">
        <v>0</v>
      </c>
      <c r="J229" s="135">
        <v>49</v>
      </c>
      <c r="K229" s="135">
        <v>0</v>
      </c>
      <c r="L229" s="135">
        <v>49</v>
      </c>
      <c r="M229" s="135">
        <v>0</v>
      </c>
      <c r="N229" s="135">
        <v>0</v>
      </c>
      <c r="O229" s="135">
        <v>0</v>
      </c>
      <c r="P229" s="135">
        <v>0</v>
      </c>
      <c r="Q229" s="135">
        <v>0</v>
      </c>
      <c r="R229" s="135" t="s">
        <v>67</v>
      </c>
    </row>
    <row r="230" spans="1:18" ht="25.5" x14ac:dyDescent="0.2">
      <c r="A230" s="351" t="s">
        <v>115</v>
      </c>
      <c r="B230" s="135">
        <v>1</v>
      </c>
      <c r="C230" s="135">
        <v>0</v>
      </c>
      <c r="D230" s="135">
        <v>0</v>
      </c>
      <c r="E230" s="135">
        <v>0</v>
      </c>
      <c r="F230" s="135">
        <v>0</v>
      </c>
      <c r="G230" s="135">
        <v>1</v>
      </c>
      <c r="H230" s="135">
        <v>0</v>
      </c>
      <c r="I230" s="135">
        <v>0</v>
      </c>
      <c r="J230" s="135">
        <v>0</v>
      </c>
      <c r="K230" s="135">
        <v>0</v>
      </c>
      <c r="L230" s="135">
        <v>0</v>
      </c>
      <c r="M230" s="135">
        <v>0</v>
      </c>
      <c r="N230" s="135">
        <v>0</v>
      </c>
      <c r="O230" s="135">
        <v>0</v>
      </c>
      <c r="P230" s="135">
        <v>0</v>
      </c>
      <c r="Q230" s="135">
        <v>0</v>
      </c>
      <c r="R230" s="135" t="s">
        <v>116</v>
      </c>
    </row>
    <row r="231" spans="1:18" ht="25.5" x14ac:dyDescent="0.2">
      <c r="A231" s="351" t="s">
        <v>150</v>
      </c>
      <c r="B231" s="135">
        <v>0</v>
      </c>
      <c r="C231" s="135">
        <v>0</v>
      </c>
      <c r="D231" s="135">
        <v>0</v>
      </c>
      <c r="E231" s="135">
        <v>0</v>
      </c>
      <c r="F231" s="135">
        <v>0</v>
      </c>
      <c r="G231" s="135">
        <v>0</v>
      </c>
      <c r="H231" s="135">
        <v>0</v>
      </c>
      <c r="I231" s="135">
        <v>0</v>
      </c>
      <c r="J231" s="135">
        <v>0</v>
      </c>
      <c r="K231" s="135">
        <v>0</v>
      </c>
      <c r="L231" s="135">
        <v>0</v>
      </c>
      <c r="M231" s="135">
        <v>0</v>
      </c>
      <c r="N231" s="135">
        <v>0</v>
      </c>
      <c r="O231" s="135">
        <v>0</v>
      </c>
      <c r="P231" s="135">
        <v>0</v>
      </c>
      <c r="Q231" s="135">
        <v>0</v>
      </c>
      <c r="R231" s="135" t="s">
        <v>151</v>
      </c>
    </row>
    <row r="232" spans="1:18" ht="25.5" x14ac:dyDescent="0.2">
      <c r="A232" s="351" t="s">
        <v>98</v>
      </c>
      <c r="B232" s="135">
        <v>28</v>
      </c>
      <c r="C232" s="135">
        <v>0</v>
      </c>
      <c r="D232" s="135">
        <v>0</v>
      </c>
      <c r="E232" s="135">
        <v>0</v>
      </c>
      <c r="F232" s="135">
        <v>0</v>
      </c>
      <c r="G232" s="135">
        <v>28</v>
      </c>
      <c r="H232" s="135">
        <v>0</v>
      </c>
      <c r="I232" s="135">
        <v>0</v>
      </c>
      <c r="J232" s="135">
        <v>0</v>
      </c>
      <c r="K232" s="135">
        <v>0</v>
      </c>
      <c r="L232" s="135">
        <v>0</v>
      </c>
      <c r="M232" s="135">
        <v>0</v>
      </c>
      <c r="N232" s="135">
        <v>0</v>
      </c>
      <c r="O232" s="135">
        <v>0</v>
      </c>
      <c r="P232" s="135">
        <v>0</v>
      </c>
      <c r="Q232" s="135">
        <v>0</v>
      </c>
      <c r="R232" s="135" t="s">
        <v>99</v>
      </c>
    </row>
    <row r="233" spans="1:18" ht="25.5" x14ac:dyDescent="0.2">
      <c r="A233" s="351" t="s">
        <v>74</v>
      </c>
      <c r="B233" s="135">
        <v>113</v>
      </c>
      <c r="C233" s="135">
        <v>0</v>
      </c>
      <c r="D233" s="135">
        <v>0</v>
      </c>
      <c r="E233" s="135">
        <v>0</v>
      </c>
      <c r="F233" s="135">
        <v>0</v>
      </c>
      <c r="G233" s="135">
        <v>113</v>
      </c>
      <c r="H233" s="135">
        <v>0</v>
      </c>
      <c r="I233" s="135">
        <v>0</v>
      </c>
      <c r="J233" s="135">
        <v>0</v>
      </c>
      <c r="K233" s="135">
        <v>0</v>
      </c>
      <c r="L233" s="135">
        <v>0</v>
      </c>
      <c r="M233" s="135">
        <v>0</v>
      </c>
      <c r="N233" s="135">
        <v>0</v>
      </c>
      <c r="O233" s="135">
        <v>0</v>
      </c>
      <c r="P233" s="135">
        <v>0</v>
      </c>
      <c r="Q233" s="135">
        <v>0</v>
      </c>
      <c r="R233" s="135" t="s">
        <v>75</v>
      </c>
    </row>
    <row r="234" spans="1:18" ht="25.5" x14ac:dyDescent="0.2">
      <c r="A234" s="351" t="s">
        <v>76</v>
      </c>
      <c r="B234" s="135">
        <v>13</v>
      </c>
      <c r="C234" s="135">
        <v>0</v>
      </c>
      <c r="D234" s="135">
        <v>0</v>
      </c>
      <c r="E234" s="135">
        <v>0</v>
      </c>
      <c r="F234" s="135">
        <v>0</v>
      </c>
      <c r="G234" s="135">
        <v>13</v>
      </c>
      <c r="H234" s="135">
        <v>0</v>
      </c>
      <c r="I234" s="135">
        <v>0</v>
      </c>
      <c r="J234" s="135">
        <v>0</v>
      </c>
      <c r="K234" s="135">
        <v>0</v>
      </c>
      <c r="L234" s="135">
        <v>0</v>
      </c>
      <c r="M234" s="135">
        <v>0</v>
      </c>
      <c r="N234" s="135">
        <v>0</v>
      </c>
      <c r="O234" s="135">
        <v>0</v>
      </c>
      <c r="P234" s="135">
        <v>0</v>
      </c>
      <c r="Q234" s="135">
        <v>0</v>
      </c>
      <c r="R234" s="135" t="s">
        <v>77</v>
      </c>
    </row>
    <row r="235" spans="1:18" ht="25.5" x14ac:dyDescent="0.2">
      <c r="A235" s="351" t="s">
        <v>78</v>
      </c>
      <c r="B235" s="135">
        <v>0</v>
      </c>
      <c r="C235" s="135">
        <v>0</v>
      </c>
      <c r="D235" s="135">
        <v>0</v>
      </c>
      <c r="E235" s="135">
        <v>0</v>
      </c>
      <c r="F235" s="135">
        <v>0</v>
      </c>
      <c r="G235" s="135">
        <v>0</v>
      </c>
      <c r="H235" s="135">
        <v>0</v>
      </c>
      <c r="I235" s="135">
        <v>0</v>
      </c>
      <c r="J235" s="135">
        <v>1</v>
      </c>
      <c r="K235" s="135">
        <v>0</v>
      </c>
      <c r="L235" s="135">
        <v>0</v>
      </c>
      <c r="M235" s="135">
        <v>0</v>
      </c>
      <c r="N235" s="135">
        <v>0</v>
      </c>
      <c r="O235" s="135">
        <v>1</v>
      </c>
      <c r="P235" s="135">
        <v>0</v>
      </c>
      <c r="Q235" s="135">
        <v>0</v>
      </c>
      <c r="R235" s="135" t="s">
        <v>79</v>
      </c>
    </row>
    <row r="236" spans="1:18" x14ac:dyDescent="0.2">
      <c r="A236" s="351" t="s">
        <v>84</v>
      </c>
      <c r="B236" s="136">
        <v>156</v>
      </c>
      <c r="C236" s="136">
        <v>0</v>
      </c>
      <c r="D236" s="136">
        <v>0</v>
      </c>
      <c r="E236" s="136">
        <v>0</v>
      </c>
      <c r="F236" s="136">
        <v>0</v>
      </c>
      <c r="G236" s="136">
        <v>156</v>
      </c>
      <c r="H236" s="136">
        <v>0</v>
      </c>
      <c r="I236" s="136">
        <v>0</v>
      </c>
      <c r="J236" s="136">
        <v>50</v>
      </c>
      <c r="K236" s="136">
        <v>0</v>
      </c>
      <c r="L236" s="136">
        <v>49</v>
      </c>
      <c r="M236" s="136">
        <v>0</v>
      </c>
      <c r="N236" s="136">
        <v>0</v>
      </c>
      <c r="O236" s="136">
        <v>1</v>
      </c>
      <c r="P236" s="136">
        <v>0</v>
      </c>
      <c r="Q236" s="136">
        <v>0</v>
      </c>
    </row>
    <row r="237" spans="1:18" ht="76.5" x14ac:dyDescent="0.2">
      <c r="A237" s="351" t="s">
        <v>153</v>
      </c>
    </row>
    <row r="238" spans="1:18" ht="25.5" x14ac:dyDescent="0.2">
      <c r="A238" s="351" t="s">
        <v>66</v>
      </c>
      <c r="B238" s="137">
        <v>0</v>
      </c>
      <c r="C238" s="137">
        <v>0</v>
      </c>
      <c r="D238" s="137">
        <v>0</v>
      </c>
      <c r="E238" s="137">
        <v>0</v>
      </c>
      <c r="F238" s="137">
        <v>0</v>
      </c>
      <c r="G238" s="137">
        <v>0</v>
      </c>
      <c r="H238" s="137">
        <v>0</v>
      </c>
      <c r="I238" s="137">
        <v>0</v>
      </c>
      <c r="J238" s="137">
        <v>5</v>
      </c>
      <c r="K238" s="137">
        <v>0</v>
      </c>
      <c r="L238" s="137">
        <v>5</v>
      </c>
      <c r="M238" s="137">
        <v>0</v>
      </c>
      <c r="N238" s="137">
        <v>0</v>
      </c>
      <c r="O238" s="137">
        <v>0</v>
      </c>
      <c r="P238" s="137">
        <v>0</v>
      </c>
      <c r="Q238" s="137">
        <v>0</v>
      </c>
      <c r="R238" s="137" t="s">
        <v>67</v>
      </c>
    </row>
    <row r="239" spans="1:18" x14ac:dyDescent="0.2">
      <c r="A239" s="351" t="s">
        <v>84</v>
      </c>
      <c r="B239" s="138">
        <v>0</v>
      </c>
      <c r="C239" s="138">
        <v>0</v>
      </c>
      <c r="D239" s="138">
        <v>0</v>
      </c>
      <c r="E239" s="138">
        <v>0</v>
      </c>
      <c r="F239" s="138">
        <v>0</v>
      </c>
      <c r="G239" s="138">
        <v>0</v>
      </c>
      <c r="H239" s="138">
        <v>0</v>
      </c>
      <c r="I239" s="138">
        <v>0</v>
      </c>
      <c r="J239" s="138">
        <v>5</v>
      </c>
      <c r="K239" s="138">
        <v>0</v>
      </c>
      <c r="L239" s="138">
        <v>5</v>
      </c>
      <c r="M239" s="138">
        <v>0</v>
      </c>
      <c r="N239" s="138">
        <v>0</v>
      </c>
      <c r="O239" s="138">
        <v>0</v>
      </c>
      <c r="P239" s="138">
        <v>0</v>
      </c>
      <c r="Q239" s="138">
        <v>0</v>
      </c>
    </row>
    <row r="240" spans="1:18" ht="114.75" x14ac:dyDescent="0.2">
      <c r="A240" s="351" t="s">
        <v>154</v>
      </c>
    </row>
    <row r="241" spans="1:18" ht="25.5" x14ac:dyDescent="0.2">
      <c r="A241" s="351" t="s">
        <v>98</v>
      </c>
      <c r="B241" s="139">
        <v>2</v>
      </c>
      <c r="C241" s="139">
        <v>0</v>
      </c>
      <c r="D241" s="139">
        <v>0</v>
      </c>
      <c r="E241" s="139">
        <v>0</v>
      </c>
      <c r="F241" s="139">
        <v>0</v>
      </c>
      <c r="G241" s="139">
        <v>2</v>
      </c>
      <c r="H241" s="139">
        <v>0</v>
      </c>
      <c r="I241" s="139">
        <v>0</v>
      </c>
      <c r="J241" s="139">
        <v>0</v>
      </c>
      <c r="K241" s="139">
        <v>0</v>
      </c>
      <c r="L241" s="139">
        <v>0</v>
      </c>
      <c r="M241" s="139">
        <v>0</v>
      </c>
      <c r="N241" s="139">
        <v>0</v>
      </c>
      <c r="O241" s="139">
        <v>0</v>
      </c>
      <c r="P241" s="139">
        <v>0</v>
      </c>
      <c r="Q241" s="139">
        <v>0</v>
      </c>
      <c r="R241" s="139" t="s">
        <v>99</v>
      </c>
    </row>
    <row r="242" spans="1:18" x14ac:dyDescent="0.2">
      <c r="A242" s="351" t="s">
        <v>84</v>
      </c>
      <c r="B242" s="140">
        <v>2</v>
      </c>
      <c r="C242" s="140">
        <v>0</v>
      </c>
      <c r="D242" s="140">
        <v>0</v>
      </c>
      <c r="E242" s="140">
        <v>0</v>
      </c>
      <c r="F242" s="140">
        <v>0</v>
      </c>
      <c r="G242" s="140">
        <v>2</v>
      </c>
      <c r="H242" s="140">
        <v>0</v>
      </c>
      <c r="I242" s="140">
        <v>0</v>
      </c>
      <c r="J242" s="140">
        <v>0</v>
      </c>
      <c r="K242" s="140">
        <v>0</v>
      </c>
      <c r="L242" s="140">
        <v>0</v>
      </c>
      <c r="M242" s="140">
        <v>0</v>
      </c>
      <c r="N242" s="140">
        <v>0</v>
      </c>
      <c r="O242" s="140">
        <v>0</v>
      </c>
      <c r="P242" s="140">
        <v>0</v>
      </c>
      <c r="Q242" s="140">
        <v>0</v>
      </c>
    </row>
    <row r="243" spans="1:18" ht="63.75" x14ac:dyDescent="0.2">
      <c r="A243" s="351" t="s">
        <v>155</v>
      </c>
    </row>
    <row r="244" spans="1:18" ht="25.5" x14ac:dyDescent="0.2">
      <c r="A244" s="351" t="s">
        <v>66</v>
      </c>
      <c r="B244" s="141">
        <v>0</v>
      </c>
      <c r="C244" s="141">
        <v>0</v>
      </c>
      <c r="D244" s="141">
        <v>0</v>
      </c>
      <c r="E244" s="141">
        <v>0</v>
      </c>
      <c r="F244" s="141">
        <v>0</v>
      </c>
      <c r="G244" s="141">
        <v>0</v>
      </c>
      <c r="H244" s="141">
        <v>0</v>
      </c>
      <c r="I244" s="141">
        <v>0</v>
      </c>
      <c r="J244" s="141">
        <v>135</v>
      </c>
      <c r="K244" s="141">
        <v>0</v>
      </c>
      <c r="L244" s="141">
        <v>135</v>
      </c>
      <c r="M244" s="141">
        <v>0</v>
      </c>
      <c r="N244" s="141">
        <v>0</v>
      </c>
      <c r="O244" s="141">
        <v>0</v>
      </c>
      <c r="P244" s="141">
        <v>0</v>
      </c>
      <c r="Q244" s="141">
        <v>0</v>
      </c>
      <c r="R244" s="141" t="s">
        <v>67</v>
      </c>
    </row>
    <row r="245" spans="1:18" ht="25.5" x14ac:dyDescent="0.2">
      <c r="A245" s="351" t="s">
        <v>86</v>
      </c>
      <c r="B245" s="141">
        <v>4</v>
      </c>
      <c r="C245" s="141">
        <v>0</v>
      </c>
      <c r="D245" s="141">
        <v>4</v>
      </c>
      <c r="E245" s="141">
        <v>0</v>
      </c>
      <c r="F245" s="141">
        <v>0</v>
      </c>
      <c r="G245" s="141">
        <v>0</v>
      </c>
      <c r="H245" s="141">
        <v>0</v>
      </c>
      <c r="I245" s="141">
        <v>0</v>
      </c>
      <c r="J245" s="141">
        <v>0</v>
      </c>
      <c r="K245" s="141">
        <v>0</v>
      </c>
      <c r="L245" s="141">
        <v>0</v>
      </c>
      <c r="M245" s="141">
        <v>0</v>
      </c>
      <c r="N245" s="141">
        <v>0</v>
      </c>
      <c r="O245" s="141">
        <v>0</v>
      </c>
      <c r="P245" s="141">
        <v>0</v>
      </c>
      <c r="Q245" s="141">
        <v>0</v>
      </c>
      <c r="R245" s="141" t="s">
        <v>87</v>
      </c>
    </row>
    <row r="246" spans="1:18" ht="25.5" x14ac:dyDescent="0.2">
      <c r="A246" s="351" t="s">
        <v>68</v>
      </c>
      <c r="B246" s="141">
        <v>0</v>
      </c>
      <c r="C246" s="141">
        <v>0</v>
      </c>
      <c r="D246" s="141">
        <v>0</v>
      </c>
      <c r="E246" s="141">
        <v>0</v>
      </c>
      <c r="F246" s="141">
        <v>0</v>
      </c>
      <c r="G246" s="141">
        <v>0</v>
      </c>
      <c r="H246" s="141">
        <v>0</v>
      </c>
      <c r="I246" s="141">
        <v>0</v>
      </c>
      <c r="J246" s="141">
        <v>1</v>
      </c>
      <c r="K246" s="141">
        <v>0</v>
      </c>
      <c r="L246" s="141">
        <v>0</v>
      </c>
      <c r="M246" s="141">
        <v>0</v>
      </c>
      <c r="N246" s="141">
        <v>0</v>
      </c>
      <c r="O246" s="141">
        <v>1</v>
      </c>
      <c r="P246" s="141">
        <v>0</v>
      </c>
      <c r="Q246" s="141">
        <v>0</v>
      </c>
      <c r="R246" s="141" t="s">
        <v>69</v>
      </c>
    </row>
    <row r="247" spans="1:18" ht="25.5" x14ac:dyDescent="0.2">
      <c r="A247" s="351" t="s">
        <v>108</v>
      </c>
      <c r="B247" s="141">
        <v>65</v>
      </c>
      <c r="C247" s="141">
        <v>0</v>
      </c>
      <c r="D247" s="141">
        <v>0</v>
      </c>
      <c r="E247" s="141">
        <v>0</v>
      </c>
      <c r="F247" s="141">
        <v>0</v>
      </c>
      <c r="G247" s="141">
        <v>65</v>
      </c>
      <c r="H247" s="141">
        <v>5</v>
      </c>
      <c r="I247" s="141">
        <v>0</v>
      </c>
      <c r="J247" s="141">
        <v>2</v>
      </c>
      <c r="K247" s="141">
        <v>0</v>
      </c>
      <c r="L247" s="141">
        <v>0</v>
      </c>
      <c r="M247" s="141">
        <v>0</v>
      </c>
      <c r="N247" s="141">
        <v>0</v>
      </c>
      <c r="O247" s="141">
        <v>2</v>
      </c>
      <c r="P247" s="141">
        <v>0</v>
      </c>
      <c r="Q247" s="141">
        <v>2</v>
      </c>
      <c r="R247" s="141" t="s">
        <v>109</v>
      </c>
    </row>
    <row r="248" spans="1:18" ht="25.5" x14ac:dyDescent="0.2">
      <c r="A248" s="351" t="s">
        <v>105</v>
      </c>
      <c r="B248" s="141">
        <v>253</v>
      </c>
      <c r="C248" s="141">
        <v>253</v>
      </c>
      <c r="D248" s="141">
        <v>0</v>
      </c>
      <c r="E248" s="141">
        <v>0</v>
      </c>
      <c r="F248" s="141">
        <v>0</v>
      </c>
      <c r="G248" s="141">
        <v>0</v>
      </c>
      <c r="H248" s="141">
        <v>0</v>
      </c>
      <c r="I248" s="141">
        <v>0</v>
      </c>
      <c r="J248" s="141">
        <v>0</v>
      </c>
      <c r="K248" s="141">
        <v>0</v>
      </c>
      <c r="L248" s="141">
        <v>0</v>
      </c>
      <c r="M248" s="141">
        <v>0</v>
      </c>
      <c r="N248" s="141">
        <v>0</v>
      </c>
      <c r="O248" s="141">
        <v>0</v>
      </c>
      <c r="P248" s="141">
        <v>0</v>
      </c>
      <c r="Q248" s="141">
        <v>0</v>
      </c>
      <c r="R248" s="141" t="s">
        <v>106</v>
      </c>
    </row>
    <row r="249" spans="1:18" ht="25.5" x14ac:dyDescent="0.2">
      <c r="A249" s="351" t="s">
        <v>115</v>
      </c>
      <c r="B249" s="141">
        <v>0</v>
      </c>
      <c r="C249" s="141">
        <v>0</v>
      </c>
      <c r="D249" s="141">
        <v>0</v>
      </c>
      <c r="E249" s="141">
        <v>0</v>
      </c>
      <c r="F249" s="141">
        <v>0</v>
      </c>
      <c r="G249" s="141">
        <v>0</v>
      </c>
      <c r="H249" s="141">
        <v>0</v>
      </c>
      <c r="I249" s="141">
        <v>0</v>
      </c>
      <c r="J249" s="141">
        <v>3</v>
      </c>
      <c r="K249" s="141">
        <v>0</v>
      </c>
      <c r="L249" s="141">
        <v>0</v>
      </c>
      <c r="M249" s="141">
        <v>0</v>
      </c>
      <c r="N249" s="141">
        <v>0</v>
      </c>
      <c r="O249" s="141">
        <v>3</v>
      </c>
      <c r="P249" s="141">
        <v>0</v>
      </c>
      <c r="Q249" s="141">
        <v>3</v>
      </c>
      <c r="R249" s="141" t="s">
        <v>116</v>
      </c>
    </row>
    <row r="250" spans="1:18" ht="25.5" x14ac:dyDescent="0.2">
      <c r="A250" s="351" t="s">
        <v>98</v>
      </c>
      <c r="B250" s="141">
        <v>25</v>
      </c>
      <c r="C250" s="141">
        <v>0</v>
      </c>
      <c r="D250" s="141">
        <v>0</v>
      </c>
      <c r="E250" s="141">
        <v>0</v>
      </c>
      <c r="F250" s="141">
        <v>0</v>
      </c>
      <c r="G250" s="141">
        <v>25</v>
      </c>
      <c r="H250" s="141">
        <v>0</v>
      </c>
      <c r="I250" s="141">
        <v>0</v>
      </c>
      <c r="J250" s="141">
        <v>0</v>
      </c>
      <c r="K250" s="141">
        <v>0</v>
      </c>
      <c r="L250" s="141">
        <v>0</v>
      </c>
      <c r="M250" s="141">
        <v>0</v>
      </c>
      <c r="N250" s="141">
        <v>0</v>
      </c>
      <c r="O250" s="141">
        <v>0</v>
      </c>
      <c r="P250" s="141">
        <v>0</v>
      </c>
      <c r="Q250" s="141">
        <v>0</v>
      </c>
      <c r="R250" s="141" t="s">
        <v>99</v>
      </c>
    </row>
    <row r="251" spans="1:18" ht="25.5" x14ac:dyDescent="0.2">
      <c r="A251" s="351" t="s">
        <v>74</v>
      </c>
      <c r="B251" s="141">
        <v>55</v>
      </c>
      <c r="C251" s="141">
        <v>0</v>
      </c>
      <c r="D251" s="141">
        <v>0</v>
      </c>
      <c r="E251" s="141">
        <v>0</v>
      </c>
      <c r="F251" s="141">
        <v>0</v>
      </c>
      <c r="G251" s="141">
        <v>55</v>
      </c>
      <c r="H251" s="141">
        <v>0</v>
      </c>
      <c r="I251" s="141">
        <v>0</v>
      </c>
      <c r="J251" s="141">
        <v>0</v>
      </c>
      <c r="K251" s="141">
        <v>0</v>
      </c>
      <c r="L251" s="141">
        <v>0</v>
      </c>
      <c r="M251" s="141">
        <v>0</v>
      </c>
      <c r="N251" s="141">
        <v>0</v>
      </c>
      <c r="O251" s="141">
        <v>0</v>
      </c>
      <c r="P251" s="141">
        <v>0</v>
      </c>
      <c r="Q251" s="141">
        <v>0</v>
      </c>
      <c r="R251" s="141" t="s">
        <v>75</v>
      </c>
    </row>
    <row r="252" spans="1:18" ht="25.5" x14ac:dyDescent="0.2">
      <c r="A252" s="351" t="s">
        <v>76</v>
      </c>
      <c r="B252" s="141">
        <v>1</v>
      </c>
      <c r="C252" s="141">
        <v>0</v>
      </c>
      <c r="D252" s="141">
        <v>0</v>
      </c>
      <c r="E252" s="141">
        <v>0</v>
      </c>
      <c r="F252" s="141">
        <v>0</v>
      </c>
      <c r="G252" s="141">
        <v>1</v>
      </c>
      <c r="H252" s="141">
        <v>0</v>
      </c>
      <c r="I252" s="141">
        <v>0</v>
      </c>
      <c r="J252" s="141">
        <v>0</v>
      </c>
      <c r="K252" s="141">
        <v>0</v>
      </c>
      <c r="L252" s="141">
        <v>0</v>
      </c>
      <c r="M252" s="141">
        <v>0</v>
      </c>
      <c r="N252" s="141">
        <v>0</v>
      </c>
      <c r="O252" s="141">
        <v>0</v>
      </c>
      <c r="P252" s="141">
        <v>0</v>
      </c>
      <c r="Q252" s="141">
        <v>0</v>
      </c>
      <c r="R252" s="141" t="s">
        <v>77</v>
      </c>
    </row>
    <row r="253" spans="1:18" x14ac:dyDescent="0.2">
      <c r="A253" s="351" t="s">
        <v>84</v>
      </c>
      <c r="B253" s="142">
        <v>403</v>
      </c>
      <c r="C253" s="142">
        <v>253</v>
      </c>
      <c r="D253" s="142">
        <v>4</v>
      </c>
      <c r="E253" s="142">
        <v>0</v>
      </c>
      <c r="F253" s="142">
        <v>0</v>
      </c>
      <c r="G253" s="142">
        <v>146</v>
      </c>
      <c r="H253" s="142">
        <v>5</v>
      </c>
      <c r="I253" s="142">
        <v>0</v>
      </c>
      <c r="J253" s="142">
        <v>141</v>
      </c>
      <c r="K253" s="142">
        <v>0</v>
      </c>
      <c r="L253" s="142">
        <v>135</v>
      </c>
      <c r="M253" s="142">
        <v>0</v>
      </c>
      <c r="N253" s="142">
        <v>0</v>
      </c>
      <c r="O253" s="142">
        <v>6</v>
      </c>
      <c r="P253" s="142">
        <v>0</v>
      </c>
      <c r="Q253" s="142">
        <v>5</v>
      </c>
    </row>
    <row r="254" spans="1:18" ht="114.75" x14ac:dyDescent="0.2">
      <c r="A254" s="351" t="s">
        <v>156</v>
      </c>
    </row>
    <row r="255" spans="1:18" ht="25.5" x14ac:dyDescent="0.2">
      <c r="A255" s="351" t="s">
        <v>66</v>
      </c>
      <c r="B255" s="143">
        <v>0</v>
      </c>
      <c r="C255" s="143">
        <v>0</v>
      </c>
      <c r="D255" s="143">
        <v>0</v>
      </c>
      <c r="E255" s="143">
        <v>0</v>
      </c>
      <c r="F255" s="143">
        <v>0</v>
      </c>
      <c r="G255" s="143">
        <v>0</v>
      </c>
      <c r="H255" s="143">
        <v>0</v>
      </c>
      <c r="I255" s="143">
        <v>0</v>
      </c>
      <c r="J255" s="143">
        <v>5</v>
      </c>
      <c r="K255" s="143">
        <v>0</v>
      </c>
      <c r="L255" s="143">
        <v>5</v>
      </c>
      <c r="M255" s="143">
        <v>0</v>
      </c>
      <c r="N255" s="143">
        <v>0</v>
      </c>
      <c r="O255" s="143">
        <v>0</v>
      </c>
      <c r="P255" s="143">
        <v>0</v>
      </c>
      <c r="Q255" s="143">
        <v>0</v>
      </c>
      <c r="R255" s="143" t="s">
        <v>67</v>
      </c>
    </row>
    <row r="256" spans="1:18" x14ac:dyDescent="0.2">
      <c r="A256" s="351" t="s">
        <v>84</v>
      </c>
      <c r="B256" s="144">
        <v>0</v>
      </c>
      <c r="C256" s="144">
        <v>0</v>
      </c>
      <c r="D256" s="144">
        <v>0</v>
      </c>
      <c r="E256" s="144">
        <v>0</v>
      </c>
      <c r="F256" s="144">
        <v>0</v>
      </c>
      <c r="G256" s="144">
        <v>0</v>
      </c>
      <c r="H256" s="144">
        <v>0</v>
      </c>
      <c r="I256" s="144">
        <v>0</v>
      </c>
      <c r="J256" s="144">
        <v>5</v>
      </c>
      <c r="K256" s="144">
        <v>0</v>
      </c>
      <c r="L256" s="144">
        <v>5</v>
      </c>
      <c r="M256" s="144">
        <v>0</v>
      </c>
      <c r="N256" s="144">
        <v>0</v>
      </c>
      <c r="O256" s="144">
        <v>0</v>
      </c>
      <c r="P256" s="144">
        <v>0</v>
      </c>
      <c r="Q256" s="144">
        <v>0</v>
      </c>
    </row>
    <row r="257" spans="1:18" ht="114.75" x14ac:dyDescent="0.2">
      <c r="A257" s="351" t="s">
        <v>157</v>
      </c>
    </row>
    <row r="258" spans="1:18" ht="25.5" x14ac:dyDescent="0.2">
      <c r="A258" s="351" t="s">
        <v>66</v>
      </c>
      <c r="B258" s="145">
        <v>10</v>
      </c>
      <c r="C258" s="145">
        <v>0</v>
      </c>
      <c r="D258" s="145">
        <v>10</v>
      </c>
      <c r="E258" s="145">
        <v>0</v>
      </c>
      <c r="F258" s="145">
        <v>0</v>
      </c>
      <c r="G258" s="145">
        <v>0</v>
      </c>
      <c r="H258" s="145">
        <v>0</v>
      </c>
      <c r="I258" s="145">
        <v>0</v>
      </c>
      <c r="J258" s="145">
        <v>56</v>
      </c>
      <c r="K258" s="145">
        <v>0</v>
      </c>
      <c r="L258" s="145">
        <v>56</v>
      </c>
      <c r="M258" s="145">
        <v>0</v>
      </c>
      <c r="N258" s="145">
        <v>0</v>
      </c>
      <c r="O258" s="145">
        <v>0</v>
      </c>
      <c r="P258" s="145">
        <v>0</v>
      </c>
      <c r="Q258" s="145">
        <v>0</v>
      </c>
      <c r="R258" s="145" t="s">
        <v>67</v>
      </c>
    </row>
    <row r="259" spans="1:18" ht="25.5" x14ac:dyDescent="0.2">
      <c r="A259" s="351" t="s">
        <v>98</v>
      </c>
      <c r="B259" s="145">
        <v>12</v>
      </c>
      <c r="C259" s="145">
        <v>0</v>
      </c>
      <c r="D259" s="145">
        <v>0</v>
      </c>
      <c r="E259" s="145">
        <v>0</v>
      </c>
      <c r="F259" s="145">
        <v>0</v>
      </c>
      <c r="G259" s="145">
        <v>12</v>
      </c>
      <c r="H259" s="145">
        <v>0</v>
      </c>
      <c r="I259" s="145">
        <v>0</v>
      </c>
      <c r="J259" s="145">
        <v>0</v>
      </c>
      <c r="K259" s="145">
        <v>0</v>
      </c>
      <c r="L259" s="145">
        <v>0</v>
      </c>
      <c r="M259" s="145">
        <v>0</v>
      </c>
      <c r="N259" s="145">
        <v>0</v>
      </c>
      <c r="O259" s="145">
        <v>0</v>
      </c>
      <c r="P259" s="145">
        <v>0</v>
      </c>
      <c r="Q259" s="145">
        <v>0</v>
      </c>
      <c r="R259" s="145" t="s">
        <v>99</v>
      </c>
    </row>
    <row r="260" spans="1:18" ht="25.5" x14ac:dyDescent="0.2">
      <c r="A260" s="351" t="s">
        <v>74</v>
      </c>
      <c r="B260" s="145">
        <v>3</v>
      </c>
      <c r="C260" s="145">
        <v>0</v>
      </c>
      <c r="D260" s="145">
        <v>0</v>
      </c>
      <c r="E260" s="145">
        <v>0</v>
      </c>
      <c r="F260" s="145">
        <v>0</v>
      </c>
      <c r="G260" s="145">
        <v>3</v>
      </c>
      <c r="H260" s="145">
        <v>0</v>
      </c>
      <c r="I260" s="145">
        <v>0</v>
      </c>
      <c r="J260" s="145">
        <v>14</v>
      </c>
      <c r="K260" s="145">
        <v>0</v>
      </c>
      <c r="L260" s="145">
        <v>0</v>
      </c>
      <c r="M260" s="145">
        <v>0</v>
      </c>
      <c r="N260" s="145">
        <v>0</v>
      </c>
      <c r="O260" s="145">
        <v>14</v>
      </c>
      <c r="P260" s="145">
        <v>0</v>
      </c>
      <c r="Q260" s="145">
        <v>14</v>
      </c>
      <c r="R260" s="145" t="s">
        <v>75</v>
      </c>
    </row>
    <row r="261" spans="1:18" ht="25.5" x14ac:dyDescent="0.2">
      <c r="A261" s="351" t="s">
        <v>76</v>
      </c>
      <c r="B261" s="145">
        <v>2</v>
      </c>
      <c r="C261" s="145">
        <v>0</v>
      </c>
      <c r="D261" s="145">
        <v>0</v>
      </c>
      <c r="E261" s="145">
        <v>0</v>
      </c>
      <c r="F261" s="145">
        <v>0</v>
      </c>
      <c r="G261" s="145">
        <v>2</v>
      </c>
      <c r="H261" s="145">
        <v>0</v>
      </c>
      <c r="I261" s="145">
        <v>0</v>
      </c>
      <c r="J261" s="145">
        <v>0</v>
      </c>
      <c r="K261" s="145">
        <v>0</v>
      </c>
      <c r="L261" s="145">
        <v>0</v>
      </c>
      <c r="M261" s="145">
        <v>0</v>
      </c>
      <c r="N261" s="145">
        <v>0</v>
      </c>
      <c r="O261" s="145">
        <v>0</v>
      </c>
      <c r="P261" s="145">
        <v>0</v>
      </c>
      <c r="Q261" s="145">
        <v>0</v>
      </c>
      <c r="R261" s="145" t="s">
        <v>77</v>
      </c>
    </row>
    <row r="262" spans="1:18" x14ac:dyDescent="0.2">
      <c r="A262" s="351" t="s">
        <v>84</v>
      </c>
      <c r="B262" s="146">
        <v>27</v>
      </c>
      <c r="C262" s="146">
        <v>0</v>
      </c>
      <c r="D262" s="146">
        <v>10</v>
      </c>
      <c r="E262" s="146">
        <v>0</v>
      </c>
      <c r="F262" s="146">
        <v>0</v>
      </c>
      <c r="G262" s="146">
        <v>18</v>
      </c>
      <c r="H262" s="146">
        <v>0</v>
      </c>
      <c r="I262" s="146">
        <v>0</v>
      </c>
      <c r="J262" s="146">
        <v>70</v>
      </c>
      <c r="K262" s="146">
        <v>0</v>
      </c>
      <c r="L262" s="146">
        <v>56</v>
      </c>
      <c r="M262" s="146">
        <v>0</v>
      </c>
      <c r="N262" s="146">
        <v>0</v>
      </c>
      <c r="O262" s="146">
        <v>14</v>
      </c>
      <c r="P262" s="146">
        <v>0</v>
      </c>
      <c r="Q262" s="146">
        <v>14</v>
      </c>
    </row>
    <row r="263" spans="1:18" ht="76.5" x14ac:dyDescent="0.2">
      <c r="A263" s="351" t="s">
        <v>158</v>
      </c>
    </row>
    <row r="264" spans="1:18" ht="25.5" x14ac:dyDescent="0.2">
      <c r="A264" s="351" t="s">
        <v>66</v>
      </c>
      <c r="B264" s="147">
        <v>10</v>
      </c>
      <c r="C264" s="147">
        <v>0</v>
      </c>
      <c r="D264" s="147">
        <v>10</v>
      </c>
      <c r="E264" s="147">
        <v>0</v>
      </c>
      <c r="F264" s="147">
        <v>0</v>
      </c>
      <c r="G264" s="147">
        <v>0</v>
      </c>
      <c r="H264" s="147">
        <v>0</v>
      </c>
      <c r="I264" s="147">
        <v>0</v>
      </c>
      <c r="J264" s="147">
        <v>7</v>
      </c>
      <c r="K264" s="147">
        <v>0</v>
      </c>
      <c r="L264" s="147">
        <v>7</v>
      </c>
      <c r="M264" s="147">
        <v>0</v>
      </c>
      <c r="N264" s="147">
        <v>0</v>
      </c>
      <c r="O264" s="147">
        <v>0</v>
      </c>
      <c r="P264" s="147">
        <v>0</v>
      </c>
      <c r="Q264" s="147">
        <v>0</v>
      </c>
      <c r="R264" s="147" t="s">
        <v>67</v>
      </c>
    </row>
    <row r="265" spans="1:18" ht="25.5" x14ac:dyDescent="0.2">
      <c r="A265" s="351" t="s">
        <v>98</v>
      </c>
      <c r="B265" s="147">
        <v>12</v>
      </c>
      <c r="C265" s="147">
        <v>0</v>
      </c>
      <c r="D265" s="147">
        <v>0</v>
      </c>
      <c r="E265" s="147">
        <v>0</v>
      </c>
      <c r="F265" s="147">
        <v>0</v>
      </c>
      <c r="G265" s="147">
        <v>12</v>
      </c>
      <c r="H265" s="147">
        <v>0</v>
      </c>
      <c r="I265" s="147">
        <v>0</v>
      </c>
      <c r="J265" s="147">
        <v>0</v>
      </c>
      <c r="K265" s="147">
        <v>0</v>
      </c>
      <c r="L265" s="147">
        <v>0</v>
      </c>
      <c r="M265" s="147">
        <v>0</v>
      </c>
      <c r="N265" s="147">
        <v>0</v>
      </c>
      <c r="O265" s="147">
        <v>0</v>
      </c>
      <c r="P265" s="147">
        <v>0</v>
      </c>
      <c r="Q265" s="147">
        <v>0</v>
      </c>
      <c r="R265" s="147" t="s">
        <v>99</v>
      </c>
    </row>
    <row r="266" spans="1:18" ht="25.5" x14ac:dyDescent="0.2">
      <c r="A266" s="351" t="s">
        <v>74</v>
      </c>
      <c r="B266" s="147">
        <v>3</v>
      </c>
      <c r="C266" s="147">
        <v>0</v>
      </c>
      <c r="D266" s="147">
        <v>0</v>
      </c>
      <c r="E266" s="147">
        <v>0</v>
      </c>
      <c r="F266" s="147">
        <v>0</v>
      </c>
      <c r="G266" s="147">
        <v>3</v>
      </c>
      <c r="H266" s="147">
        <v>0</v>
      </c>
      <c r="I266" s="147">
        <v>0</v>
      </c>
      <c r="J266" s="147">
        <v>0</v>
      </c>
      <c r="K266" s="147">
        <v>0</v>
      </c>
      <c r="L266" s="147">
        <v>0</v>
      </c>
      <c r="M266" s="147">
        <v>0</v>
      </c>
      <c r="N266" s="147">
        <v>0</v>
      </c>
      <c r="O266" s="147">
        <v>0</v>
      </c>
      <c r="P266" s="147">
        <v>0</v>
      </c>
      <c r="Q266" s="147">
        <v>0</v>
      </c>
      <c r="R266" s="147" t="s">
        <v>75</v>
      </c>
    </row>
    <row r="267" spans="1:18" ht="25.5" x14ac:dyDescent="0.2">
      <c r="A267" s="351" t="s">
        <v>76</v>
      </c>
      <c r="B267" s="147">
        <v>2</v>
      </c>
      <c r="C267" s="147">
        <v>0</v>
      </c>
      <c r="D267" s="147">
        <v>0</v>
      </c>
      <c r="E267" s="147">
        <v>0</v>
      </c>
      <c r="F267" s="147">
        <v>0</v>
      </c>
      <c r="G267" s="147">
        <v>2</v>
      </c>
      <c r="H267" s="147">
        <v>0</v>
      </c>
      <c r="I267" s="147">
        <v>0</v>
      </c>
      <c r="J267" s="147">
        <v>0</v>
      </c>
      <c r="K267" s="147">
        <v>0</v>
      </c>
      <c r="L267" s="147">
        <v>0</v>
      </c>
      <c r="M267" s="147">
        <v>0</v>
      </c>
      <c r="N267" s="147">
        <v>0</v>
      </c>
      <c r="O267" s="147">
        <v>0</v>
      </c>
      <c r="P267" s="147">
        <v>0</v>
      </c>
      <c r="Q267" s="147">
        <v>0</v>
      </c>
      <c r="R267" s="147" t="s">
        <v>77</v>
      </c>
    </row>
    <row r="268" spans="1:18" x14ac:dyDescent="0.2">
      <c r="A268" s="351" t="s">
        <v>84</v>
      </c>
      <c r="B268" s="148">
        <v>27</v>
      </c>
      <c r="C268" s="148">
        <v>0</v>
      </c>
      <c r="D268" s="148">
        <v>10</v>
      </c>
      <c r="E268" s="148">
        <v>0</v>
      </c>
      <c r="F268" s="148">
        <v>0</v>
      </c>
      <c r="G268" s="148">
        <v>17</v>
      </c>
      <c r="H268" s="148">
        <v>0</v>
      </c>
      <c r="I268" s="148">
        <v>0</v>
      </c>
      <c r="J268" s="148">
        <v>7</v>
      </c>
      <c r="K268" s="148">
        <v>0</v>
      </c>
      <c r="L268" s="148">
        <v>7</v>
      </c>
      <c r="M268" s="148">
        <v>0</v>
      </c>
      <c r="N268" s="148">
        <v>0</v>
      </c>
      <c r="O268" s="148">
        <v>0</v>
      </c>
      <c r="P268" s="148">
        <v>0</v>
      </c>
      <c r="Q268" s="148">
        <v>0</v>
      </c>
    </row>
    <row r="269" spans="1:18" ht="114.75" x14ac:dyDescent="0.2">
      <c r="A269" s="351" t="s">
        <v>159</v>
      </c>
    </row>
    <row r="270" spans="1:18" ht="25.5" x14ac:dyDescent="0.2">
      <c r="A270" s="351" t="s">
        <v>74</v>
      </c>
      <c r="B270" s="149">
        <v>3</v>
      </c>
      <c r="C270" s="149">
        <v>0</v>
      </c>
      <c r="D270" s="149">
        <v>0</v>
      </c>
      <c r="E270" s="149">
        <v>0</v>
      </c>
      <c r="F270" s="149">
        <v>0</v>
      </c>
      <c r="G270" s="149">
        <v>3</v>
      </c>
      <c r="H270" s="149">
        <v>0</v>
      </c>
      <c r="I270" s="149">
        <v>0</v>
      </c>
      <c r="J270" s="149">
        <v>0</v>
      </c>
      <c r="K270" s="149">
        <v>0</v>
      </c>
      <c r="L270" s="149">
        <v>0</v>
      </c>
      <c r="M270" s="149">
        <v>0</v>
      </c>
      <c r="N270" s="149">
        <v>0</v>
      </c>
      <c r="O270" s="149">
        <v>0</v>
      </c>
      <c r="P270" s="149">
        <v>0</v>
      </c>
      <c r="Q270" s="149">
        <v>0</v>
      </c>
      <c r="R270" s="149" t="s">
        <v>75</v>
      </c>
    </row>
    <row r="271" spans="1:18" ht="25.5" x14ac:dyDescent="0.2">
      <c r="A271" s="351" t="s">
        <v>76</v>
      </c>
      <c r="B271" s="149">
        <v>2</v>
      </c>
      <c r="C271" s="149">
        <v>0</v>
      </c>
      <c r="D271" s="149">
        <v>0</v>
      </c>
      <c r="E271" s="149">
        <v>0</v>
      </c>
      <c r="F271" s="149">
        <v>0</v>
      </c>
      <c r="G271" s="149">
        <v>2</v>
      </c>
      <c r="H271" s="149">
        <v>0</v>
      </c>
      <c r="I271" s="149">
        <v>0</v>
      </c>
      <c r="J271" s="149">
        <v>0</v>
      </c>
      <c r="K271" s="149">
        <v>0</v>
      </c>
      <c r="L271" s="149">
        <v>0</v>
      </c>
      <c r="M271" s="149">
        <v>0</v>
      </c>
      <c r="N271" s="149">
        <v>0</v>
      </c>
      <c r="O271" s="149">
        <v>0</v>
      </c>
      <c r="P271" s="149">
        <v>0</v>
      </c>
      <c r="Q271" s="149">
        <v>0</v>
      </c>
      <c r="R271" s="149" t="s">
        <v>77</v>
      </c>
    </row>
    <row r="272" spans="1:18" x14ac:dyDescent="0.2">
      <c r="A272" s="351" t="s">
        <v>84</v>
      </c>
      <c r="B272" s="150">
        <v>5</v>
      </c>
      <c r="C272" s="150">
        <v>0</v>
      </c>
      <c r="D272" s="150">
        <v>0</v>
      </c>
      <c r="E272" s="150">
        <v>0</v>
      </c>
      <c r="F272" s="150">
        <v>0</v>
      </c>
      <c r="G272" s="150">
        <v>5</v>
      </c>
      <c r="H272" s="150">
        <v>0</v>
      </c>
      <c r="I272" s="150">
        <v>0</v>
      </c>
      <c r="J272" s="150">
        <v>0</v>
      </c>
      <c r="K272" s="150">
        <v>0</v>
      </c>
      <c r="L272" s="150">
        <v>0</v>
      </c>
      <c r="M272" s="150">
        <v>0</v>
      </c>
      <c r="N272" s="150">
        <v>0</v>
      </c>
      <c r="O272" s="150">
        <v>0</v>
      </c>
      <c r="P272" s="150">
        <v>0</v>
      </c>
      <c r="Q272" s="150">
        <v>0</v>
      </c>
    </row>
    <row r="273" spans="1:18" ht="76.5" x14ac:dyDescent="0.2">
      <c r="A273" s="351" t="s">
        <v>160</v>
      </c>
    </row>
    <row r="274" spans="1:18" ht="25.5" x14ac:dyDescent="0.2">
      <c r="A274" s="351" t="s">
        <v>74</v>
      </c>
      <c r="B274" s="151">
        <v>0</v>
      </c>
      <c r="C274" s="151">
        <v>0</v>
      </c>
      <c r="D274" s="151">
        <v>0</v>
      </c>
      <c r="E274" s="151">
        <v>0</v>
      </c>
      <c r="F274" s="151">
        <v>0</v>
      </c>
      <c r="G274" s="151">
        <v>0</v>
      </c>
      <c r="H274" s="151">
        <v>0</v>
      </c>
      <c r="I274" s="151">
        <v>0</v>
      </c>
      <c r="J274" s="151">
        <v>0</v>
      </c>
      <c r="K274" s="151">
        <v>0</v>
      </c>
      <c r="L274" s="151">
        <v>0</v>
      </c>
      <c r="M274" s="151">
        <v>0</v>
      </c>
      <c r="N274" s="151">
        <v>0</v>
      </c>
      <c r="O274" s="151">
        <v>0</v>
      </c>
      <c r="P274" s="151">
        <v>0</v>
      </c>
      <c r="Q274" s="151">
        <v>0</v>
      </c>
      <c r="R274" s="151" t="s">
        <v>75</v>
      </c>
    </row>
    <row r="275" spans="1:18" x14ac:dyDescent="0.2">
      <c r="A275" s="351" t="s">
        <v>84</v>
      </c>
      <c r="B275" s="152">
        <v>0</v>
      </c>
      <c r="C275" s="152">
        <v>0</v>
      </c>
      <c r="D275" s="152">
        <v>0</v>
      </c>
      <c r="E275" s="152">
        <v>0</v>
      </c>
      <c r="F275" s="152">
        <v>0</v>
      </c>
      <c r="G275" s="152">
        <v>0</v>
      </c>
      <c r="H275" s="152">
        <v>0</v>
      </c>
      <c r="I275" s="152">
        <v>0</v>
      </c>
      <c r="J275" s="152">
        <v>0</v>
      </c>
      <c r="K275" s="152">
        <v>0</v>
      </c>
      <c r="L275" s="152">
        <v>0</v>
      </c>
      <c r="M275" s="152">
        <v>0</v>
      </c>
      <c r="N275" s="152">
        <v>0</v>
      </c>
      <c r="O275" s="152">
        <v>0</v>
      </c>
      <c r="P275" s="152">
        <v>0</v>
      </c>
      <c r="Q275" s="152">
        <v>0</v>
      </c>
    </row>
    <row r="276" spans="1:18" ht="63.75" x14ac:dyDescent="0.2">
      <c r="A276" s="351" t="s">
        <v>161</v>
      </c>
    </row>
    <row r="277" spans="1:18" ht="25.5" x14ac:dyDescent="0.2">
      <c r="A277" s="351" t="s">
        <v>66</v>
      </c>
      <c r="B277" s="153">
        <v>0</v>
      </c>
      <c r="C277" s="153">
        <v>0</v>
      </c>
      <c r="D277" s="153">
        <v>0</v>
      </c>
      <c r="E277" s="153">
        <v>0</v>
      </c>
      <c r="F277" s="153">
        <v>0</v>
      </c>
      <c r="G277" s="153">
        <v>0</v>
      </c>
      <c r="H277" s="153">
        <v>0</v>
      </c>
      <c r="I277" s="153">
        <v>0</v>
      </c>
      <c r="J277" s="153">
        <v>49</v>
      </c>
      <c r="K277" s="153">
        <v>0</v>
      </c>
      <c r="L277" s="153">
        <v>49</v>
      </c>
      <c r="M277" s="153">
        <v>0</v>
      </c>
      <c r="N277" s="153">
        <v>0</v>
      </c>
      <c r="O277" s="153">
        <v>0</v>
      </c>
      <c r="P277" s="153">
        <v>0</v>
      </c>
      <c r="Q277" s="153">
        <v>0</v>
      </c>
      <c r="R277" s="153" t="s">
        <v>67</v>
      </c>
    </row>
    <row r="278" spans="1:18" x14ac:dyDescent="0.2">
      <c r="A278" s="351" t="s">
        <v>84</v>
      </c>
      <c r="B278" s="154">
        <v>0</v>
      </c>
      <c r="C278" s="154">
        <v>0</v>
      </c>
      <c r="D278" s="154">
        <v>0</v>
      </c>
      <c r="E278" s="154">
        <v>0</v>
      </c>
      <c r="F278" s="154">
        <v>0</v>
      </c>
      <c r="G278" s="154">
        <v>0</v>
      </c>
      <c r="H278" s="154">
        <v>0</v>
      </c>
      <c r="I278" s="154">
        <v>0</v>
      </c>
      <c r="J278" s="154">
        <v>49</v>
      </c>
      <c r="K278" s="154">
        <v>0</v>
      </c>
      <c r="L278" s="154">
        <v>49</v>
      </c>
      <c r="M278" s="154">
        <v>0</v>
      </c>
      <c r="N278" s="154">
        <v>0</v>
      </c>
      <c r="O278" s="154">
        <v>0</v>
      </c>
      <c r="P278" s="154">
        <v>0</v>
      </c>
      <c r="Q278" s="154">
        <v>0</v>
      </c>
    </row>
    <row r="279" spans="1:18" ht="89.25" x14ac:dyDescent="0.2">
      <c r="A279" s="351" t="s">
        <v>162</v>
      </c>
    </row>
    <row r="280" spans="1:18" ht="25.5" x14ac:dyDescent="0.2">
      <c r="A280" s="351" t="s">
        <v>66</v>
      </c>
      <c r="B280" s="155">
        <v>0</v>
      </c>
      <c r="C280" s="155">
        <v>0</v>
      </c>
      <c r="D280" s="155">
        <v>0</v>
      </c>
      <c r="E280" s="155">
        <v>0</v>
      </c>
      <c r="F280" s="155">
        <v>0</v>
      </c>
      <c r="G280" s="155">
        <v>0</v>
      </c>
      <c r="H280" s="155">
        <v>0</v>
      </c>
      <c r="I280" s="155">
        <v>0</v>
      </c>
      <c r="J280" s="155">
        <v>23</v>
      </c>
      <c r="K280" s="155">
        <v>0</v>
      </c>
      <c r="L280" s="155">
        <v>23</v>
      </c>
      <c r="M280" s="155">
        <v>0</v>
      </c>
      <c r="N280" s="155">
        <v>0</v>
      </c>
      <c r="O280" s="155">
        <v>0</v>
      </c>
      <c r="P280" s="155">
        <v>0</v>
      </c>
      <c r="Q280" s="155">
        <v>0</v>
      </c>
      <c r="R280" s="155" t="s">
        <v>67</v>
      </c>
    </row>
    <row r="281" spans="1:18" x14ac:dyDescent="0.2">
      <c r="A281" s="351" t="s">
        <v>84</v>
      </c>
      <c r="B281" s="156">
        <v>0</v>
      </c>
      <c r="C281" s="156">
        <v>0</v>
      </c>
      <c r="D281" s="156">
        <v>0</v>
      </c>
      <c r="E281" s="156">
        <v>0</v>
      </c>
      <c r="F281" s="156">
        <v>0</v>
      </c>
      <c r="G281" s="156">
        <v>0</v>
      </c>
      <c r="H281" s="156">
        <v>0</v>
      </c>
      <c r="I281" s="156">
        <v>0</v>
      </c>
      <c r="J281" s="156">
        <v>23</v>
      </c>
      <c r="K281" s="156">
        <v>0</v>
      </c>
      <c r="L281" s="156">
        <v>23</v>
      </c>
      <c r="M281" s="156">
        <v>0</v>
      </c>
      <c r="N281" s="156">
        <v>0</v>
      </c>
      <c r="O281" s="156">
        <v>0</v>
      </c>
      <c r="P281" s="156">
        <v>0</v>
      </c>
      <c r="Q281" s="156">
        <v>0</v>
      </c>
    </row>
    <row r="282" spans="1:18" ht="89.25" x14ac:dyDescent="0.2">
      <c r="A282" s="351" t="s">
        <v>163</v>
      </c>
    </row>
    <row r="283" spans="1:18" ht="25.5" x14ac:dyDescent="0.2">
      <c r="A283" s="351" t="s">
        <v>66</v>
      </c>
      <c r="B283" s="157">
        <v>0</v>
      </c>
      <c r="C283" s="157">
        <v>0</v>
      </c>
      <c r="D283" s="157">
        <v>0</v>
      </c>
      <c r="E283" s="157">
        <v>0</v>
      </c>
      <c r="F283" s="157">
        <v>0</v>
      </c>
      <c r="G283" s="157">
        <v>0</v>
      </c>
      <c r="H283" s="157">
        <v>0</v>
      </c>
      <c r="I283" s="157">
        <v>0</v>
      </c>
      <c r="J283" s="157">
        <v>5</v>
      </c>
      <c r="K283" s="157">
        <v>0</v>
      </c>
      <c r="L283" s="157">
        <v>5</v>
      </c>
      <c r="M283" s="157">
        <v>0</v>
      </c>
      <c r="N283" s="157">
        <v>0</v>
      </c>
      <c r="O283" s="157">
        <v>0</v>
      </c>
      <c r="P283" s="157">
        <v>0</v>
      </c>
      <c r="Q283" s="157">
        <v>0</v>
      </c>
      <c r="R283" s="157" t="s">
        <v>67</v>
      </c>
    </row>
    <row r="284" spans="1:18" x14ac:dyDescent="0.2">
      <c r="A284" s="351" t="s">
        <v>84</v>
      </c>
      <c r="B284" s="158">
        <v>0</v>
      </c>
      <c r="C284" s="158">
        <v>0</v>
      </c>
      <c r="D284" s="158">
        <v>0</v>
      </c>
      <c r="E284" s="158">
        <v>0</v>
      </c>
      <c r="F284" s="158">
        <v>0</v>
      </c>
      <c r="G284" s="158">
        <v>0</v>
      </c>
      <c r="H284" s="158">
        <v>0</v>
      </c>
      <c r="I284" s="158">
        <v>0</v>
      </c>
      <c r="J284" s="158">
        <v>5</v>
      </c>
      <c r="K284" s="158">
        <v>0</v>
      </c>
      <c r="L284" s="158">
        <v>5</v>
      </c>
      <c r="M284" s="158">
        <v>0</v>
      </c>
      <c r="N284" s="158">
        <v>0</v>
      </c>
      <c r="O284" s="158">
        <v>0</v>
      </c>
      <c r="P284" s="158">
        <v>0</v>
      </c>
      <c r="Q284" s="158">
        <v>0</v>
      </c>
    </row>
    <row r="285" spans="1:18" ht="76.5" x14ac:dyDescent="0.2">
      <c r="A285" s="351" t="s">
        <v>164</v>
      </c>
    </row>
    <row r="286" spans="1:18" ht="25.5" x14ac:dyDescent="0.2">
      <c r="A286" s="351" t="s">
        <v>74</v>
      </c>
      <c r="B286" s="159">
        <v>0</v>
      </c>
      <c r="C286" s="159">
        <v>0</v>
      </c>
      <c r="D286" s="159">
        <v>0</v>
      </c>
      <c r="E286" s="159">
        <v>0</v>
      </c>
      <c r="F286" s="159">
        <v>0</v>
      </c>
      <c r="G286" s="159">
        <v>0</v>
      </c>
      <c r="H286" s="159">
        <v>0</v>
      </c>
      <c r="I286" s="159">
        <v>0</v>
      </c>
      <c r="J286" s="159">
        <v>14</v>
      </c>
      <c r="K286" s="159">
        <v>0</v>
      </c>
      <c r="L286" s="159">
        <v>0</v>
      </c>
      <c r="M286" s="159">
        <v>0</v>
      </c>
      <c r="N286" s="159">
        <v>0</v>
      </c>
      <c r="O286" s="159">
        <v>14</v>
      </c>
      <c r="P286" s="159">
        <v>0</v>
      </c>
      <c r="Q286" s="159">
        <v>14</v>
      </c>
      <c r="R286" s="159" t="s">
        <v>75</v>
      </c>
    </row>
    <row r="287" spans="1:18" ht="25.5" x14ac:dyDescent="0.2">
      <c r="A287" s="351" t="s">
        <v>76</v>
      </c>
      <c r="B287" s="159">
        <v>0</v>
      </c>
      <c r="C287" s="159">
        <v>0</v>
      </c>
      <c r="D287" s="159">
        <v>0</v>
      </c>
      <c r="E287" s="159">
        <v>0</v>
      </c>
      <c r="F287" s="159">
        <v>0</v>
      </c>
      <c r="G287" s="159">
        <v>0</v>
      </c>
      <c r="H287" s="159">
        <v>0</v>
      </c>
      <c r="I287" s="159">
        <v>0</v>
      </c>
      <c r="J287" s="159">
        <v>0</v>
      </c>
      <c r="K287" s="159">
        <v>0</v>
      </c>
      <c r="L287" s="159">
        <v>0</v>
      </c>
      <c r="M287" s="159">
        <v>0</v>
      </c>
      <c r="N287" s="159">
        <v>0</v>
      </c>
      <c r="O287" s="159">
        <v>0</v>
      </c>
      <c r="P287" s="159">
        <v>0</v>
      </c>
      <c r="Q287" s="159">
        <v>0</v>
      </c>
      <c r="R287" s="159" t="s">
        <v>77</v>
      </c>
    </row>
    <row r="288" spans="1:18" x14ac:dyDescent="0.2">
      <c r="A288" s="351" t="s">
        <v>84</v>
      </c>
      <c r="B288" s="160">
        <v>0</v>
      </c>
      <c r="C288" s="160">
        <v>0</v>
      </c>
      <c r="D288" s="160">
        <v>0</v>
      </c>
      <c r="E288" s="160">
        <v>0</v>
      </c>
      <c r="F288" s="160">
        <v>0</v>
      </c>
      <c r="G288" s="160">
        <v>0</v>
      </c>
      <c r="H288" s="160">
        <v>0</v>
      </c>
      <c r="I288" s="160">
        <v>0</v>
      </c>
      <c r="J288" s="160">
        <v>14</v>
      </c>
      <c r="K288" s="160">
        <v>0</v>
      </c>
      <c r="L288" s="160">
        <v>0</v>
      </c>
      <c r="M288" s="160">
        <v>0</v>
      </c>
      <c r="N288" s="160">
        <v>0</v>
      </c>
      <c r="O288" s="160">
        <v>14</v>
      </c>
      <c r="P288" s="160">
        <v>0</v>
      </c>
      <c r="Q288" s="160">
        <v>14</v>
      </c>
    </row>
    <row r="289" spans="1:18" ht="76.5" x14ac:dyDescent="0.2">
      <c r="A289" s="351" t="s">
        <v>165</v>
      </c>
    </row>
    <row r="290" spans="1:18" ht="25.5" x14ac:dyDescent="0.2">
      <c r="A290" s="351" t="s">
        <v>66</v>
      </c>
      <c r="B290" s="161">
        <v>4</v>
      </c>
      <c r="C290" s="161">
        <v>0</v>
      </c>
      <c r="D290" s="161">
        <v>4</v>
      </c>
      <c r="E290" s="161">
        <v>0</v>
      </c>
      <c r="F290" s="161">
        <v>0</v>
      </c>
      <c r="G290" s="161">
        <v>0</v>
      </c>
      <c r="H290" s="161">
        <v>0</v>
      </c>
      <c r="I290" s="161">
        <v>0</v>
      </c>
      <c r="J290" s="161">
        <v>35</v>
      </c>
      <c r="K290" s="161">
        <v>0</v>
      </c>
      <c r="L290" s="161">
        <v>35</v>
      </c>
      <c r="M290" s="161">
        <v>0</v>
      </c>
      <c r="N290" s="161">
        <v>0</v>
      </c>
      <c r="O290" s="161">
        <v>0</v>
      </c>
      <c r="P290" s="161">
        <v>0</v>
      </c>
      <c r="Q290" s="161">
        <v>0</v>
      </c>
      <c r="R290" s="161" t="s">
        <v>67</v>
      </c>
    </row>
    <row r="291" spans="1:18" x14ac:dyDescent="0.2">
      <c r="A291" s="351" t="s">
        <v>84</v>
      </c>
      <c r="B291" s="162">
        <v>4</v>
      </c>
      <c r="C291" s="162">
        <v>0</v>
      </c>
      <c r="D291" s="162">
        <v>4</v>
      </c>
      <c r="E291" s="162">
        <v>0</v>
      </c>
      <c r="F291" s="162">
        <v>0</v>
      </c>
      <c r="G291" s="162">
        <v>0</v>
      </c>
      <c r="H291" s="162">
        <v>0</v>
      </c>
      <c r="I291" s="162">
        <v>0</v>
      </c>
      <c r="J291" s="162">
        <v>35</v>
      </c>
      <c r="K291" s="162">
        <v>0</v>
      </c>
      <c r="L291" s="162">
        <v>35</v>
      </c>
      <c r="M291" s="162">
        <v>0</v>
      </c>
      <c r="N291" s="162">
        <v>0</v>
      </c>
      <c r="O291" s="162">
        <v>0</v>
      </c>
      <c r="P291" s="162">
        <v>0</v>
      </c>
      <c r="Q291" s="162">
        <v>0</v>
      </c>
    </row>
    <row r="292" spans="1:18" ht="153" x14ac:dyDescent="0.2">
      <c r="A292" s="351" t="s">
        <v>166</v>
      </c>
    </row>
    <row r="293" spans="1:18" ht="25.5" x14ac:dyDescent="0.2">
      <c r="A293" s="351" t="s">
        <v>66</v>
      </c>
      <c r="B293" s="163">
        <v>0</v>
      </c>
      <c r="C293" s="163">
        <v>0</v>
      </c>
      <c r="D293" s="163">
        <v>0</v>
      </c>
      <c r="E293" s="163">
        <v>0</v>
      </c>
      <c r="F293" s="163">
        <v>0</v>
      </c>
      <c r="G293" s="163">
        <v>0</v>
      </c>
      <c r="H293" s="163">
        <v>0</v>
      </c>
      <c r="I293" s="163">
        <v>0</v>
      </c>
      <c r="J293" s="163">
        <v>36</v>
      </c>
      <c r="K293" s="163">
        <v>0</v>
      </c>
      <c r="L293" s="163">
        <v>36</v>
      </c>
      <c r="M293" s="163">
        <v>0</v>
      </c>
      <c r="N293" s="163">
        <v>0</v>
      </c>
      <c r="O293" s="163">
        <v>0</v>
      </c>
      <c r="P293" s="163">
        <v>0</v>
      </c>
      <c r="Q293" s="163">
        <v>0</v>
      </c>
      <c r="R293" s="163" t="s">
        <v>67</v>
      </c>
    </row>
    <row r="294" spans="1:18" ht="25.5" x14ac:dyDescent="0.2">
      <c r="A294" s="351" t="s">
        <v>74</v>
      </c>
      <c r="B294" s="163">
        <v>0</v>
      </c>
      <c r="C294" s="163">
        <v>0</v>
      </c>
      <c r="D294" s="163">
        <v>0</v>
      </c>
      <c r="E294" s="163">
        <v>0</v>
      </c>
      <c r="F294" s="163">
        <v>0</v>
      </c>
      <c r="G294" s="163">
        <v>0</v>
      </c>
      <c r="H294" s="163">
        <v>0</v>
      </c>
      <c r="I294" s="163">
        <v>0</v>
      </c>
      <c r="J294" s="163">
        <v>0</v>
      </c>
      <c r="K294" s="163">
        <v>0</v>
      </c>
      <c r="L294" s="163">
        <v>0</v>
      </c>
      <c r="M294" s="163">
        <v>0</v>
      </c>
      <c r="N294" s="163">
        <v>0</v>
      </c>
      <c r="O294" s="163">
        <v>0</v>
      </c>
      <c r="P294" s="163">
        <v>0</v>
      </c>
      <c r="Q294" s="163">
        <v>0</v>
      </c>
      <c r="R294" s="163" t="s">
        <v>75</v>
      </c>
    </row>
    <row r="295" spans="1:18" ht="25.5" x14ac:dyDescent="0.2">
      <c r="A295" s="351" t="s">
        <v>76</v>
      </c>
      <c r="B295" s="163">
        <v>0</v>
      </c>
      <c r="C295" s="163">
        <v>0</v>
      </c>
      <c r="D295" s="163">
        <v>0</v>
      </c>
      <c r="E295" s="163">
        <v>0</v>
      </c>
      <c r="F295" s="163">
        <v>0</v>
      </c>
      <c r="G295" s="163">
        <v>0</v>
      </c>
      <c r="H295" s="163">
        <v>0</v>
      </c>
      <c r="I295" s="163">
        <v>0</v>
      </c>
      <c r="J295" s="163">
        <v>0</v>
      </c>
      <c r="K295" s="163">
        <v>0</v>
      </c>
      <c r="L295" s="163">
        <v>0</v>
      </c>
      <c r="M295" s="163">
        <v>0</v>
      </c>
      <c r="N295" s="163">
        <v>0</v>
      </c>
      <c r="O295" s="163">
        <v>0</v>
      </c>
      <c r="P295" s="163">
        <v>0</v>
      </c>
      <c r="Q295" s="163">
        <v>0</v>
      </c>
      <c r="R295" s="163" t="s">
        <v>77</v>
      </c>
    </row>
    <row r="296" spans="1:18" x14ac:dyDescent="0.2">
      <c r="A296" s="351" t="s">
        <v>84</v>
      </c>
      <c r="B296" s="164">
        <v>0</v>
      </c>
      <c r="C296" s="164">
        <v>0</v>
      </c>
      <c r="D296" s="164">
        <v>0</v>
      </c>
      <c r="E296" s="164">
        <v>0</v>
      </c>
      <c r="F296" s="164">
        <v>0</v>
      </c>
      <c r="G296" s="164">
        <v>0</v>
      </c>
      <c r="H296" s="164">
        <v>0</v>
      </c>
      <c r="I296" s="164">
        <v>0</v>
      </c>
      <c r="J296" s="164">
        <v>36</v>
      </c>
      <c r="K296" s="164">
        <v>0</v>
      </c>
      <c r="L296" s="164">
        <v>36</v>
      </c>
      <c r="M296" s="164">
        <v>0</v>
      </c>
      <c r="N296" s="164">
        <v>0</v>
      </c>
      <c r="O296" s="164">
        <v>0</v>
      </c>
      <c r="P296" s="164">
        <v>0</v>
      </c>
      <c r="Q296" s="164">
        <v>0</v>
      </c>
    </row>
    <row r="297" spans="1:18" ht="76.5" x14ac:dyDescent="0.2">
      <c r="A297" s="351" t="s">
        <v>167</v>
      </c>
    </row>
    <row r="298" spans="1:18" ht="25.5" x14ac:dyDescent="0.2">
      <c r="A298" s="351" t="s">
        <v>168</v>
      </c>
      <c r="B298" s="165">
        <v>0</v>
      </c>
      <c r="C298" s="165">
        <v>0</v>
      </c>
      <c r="D298" s="165">
        <v>0</v>
      </c>
      <c r="E298" s="165">
        <v>0</v>
      </c>
      <c r="F298" s="165">
        <v>0</v>
      </c>
      <c r="G298" s="165">
        <v>0</v>
      </c>
      <c r="H298" s="165">
        <v>0</v>
      </c>
      <c r="I298" s="165">
        <v>0</v>
      </c>
      <c r="J298" s="165">
        <v>0</v>
      </c>
      <c r="K298" s="165">
        <v>0</v>
      </c>
      <c r="L298" s="165">
        <v>0</v>
      </c>
      <c r="M298" s="165">
        <v>0</v>
      </c>
      <c r="N298" s="165">
        <v>0</v>
      </c>
      <c r="O298" s="165">
        <v>0</v>
      </c>
      <c r="P298" s="165">
        <v>0</v>
      </c>
      <c r="Q298" s="165">
        <v>0</v>
      </c>
      <c r="R298" s="165" t="s">
        <v>169</v>
      </c>
    </row>
    <row r="299" spans="1:18" ht="25.5" x14ac:dyDescent="0.2">
      <c r="A299" s="351" t="s">
        <v>74</v>
      </c>
      <c r="B299" s="165">
        <v>0</v>
      </c>
      <c r="C299" s="165">
        <v>0</v>
      </c>
      <c r="D299" s="165">
        <v>0</v>
      </c>
      <c r="E299" s="165">
        <v>0</v>
      </c>
      <c r="F299" s="165">
        <v>0</v>
      </c>
      <c r="G299" s="165">
        <v>0</v>
      </c>
      <c r="H299" s="165">
        <v>0</v>
      </c>
      <c r="I299" s="165">
        <v>0</v>
      </c>
      <c r="J299" s="165">
        <v>0</v>
      </c>
      <c r="K299" s="165">
        <v>0</v>
      </c>
      <c r="L299" s="165">
        <v>0</v>
      </c>
      <c r="M299" s="165">
        <v>0</v>
      </c>
      <c r="N299" s="165">
        <v>0</v>
      </c>
      <c r="O299" s="165">
        <v>0</v>
      </c>
      <c r="P299" s="165">
        <v>0</v>
      </c>
      <c r="Q299" s="165">
        <v>0</v>
      </c>
      <c r="R299" s="165" t="s">
        <v>75</v>
      </c>
    </row>
    <row r="300" spans="1:18" ht="25.5" x14ac:dyDescent="0.2">
      <c r="A300" s="351" t="s">
        <v>76</v>
      </c>
      <c r="B300" s="165">
        <v>0</v>
      </c>
      <c r="C300" s="165">
        <v>0</v>
      </c>
      <c r="D300" s="165">
        <v>0</v>
      </c>
      <c r="E300" s="165">
        <v>0</v>
      </c>
      <c r="F300" s="165">
        <v>0</v>
      </c>
      <c r="G300" s="165">
        <v>0</v>
      </c>
      <c r="H300" s="165">
        <v>0</v>
      </c>
      <c r="I300" s="165">
        <v>0</v>
      </c>
      <c r="J300" s="165">
        <v>0</v>
      </c>
      <c r="K300" s="165">
        <v>0</v>
      </c>
      <c r="L300" s="165">
        <v>0</v>
      </c>
      <c r="M300" s="165">
        <v>0</v>
      </c>
      <c r="N300" s="165">
        <v>0</v>
      </c>
      <c r="O300" s="165">
        <v>0</v>
      </c>
      <c r="P300" s="165">
        <v>0</v>
      </c>
      <c r="Q300" s="165">
        <v>0</v>
      </c>
      <c r="R300" s="165" t="s">
        <v>77</v>
      </c>
    </row>
    <row r="301" spans="1:18" ht="25.5" x14ac:dyDescent="0.2">
      <c r="A301" s="351" t="s">
        <v>80</v>
      </c>
      <c r="B301" s="165">
        <v>0</v>
      </c>
      <c r="C301" s="165">
        <v>0</v>
      </c>
      <c r="D301" s="165">
        <v>0</v>
      </c>
      <c r="E301" s="165">
        <v>0</v>
      </c>
      <c r="F301" s="165">
        <v>0</v>
      </c>
      <c r="G301" s="165">
        <v>0</v>
      </c>
      <c r="H301" s="165">
        <v>0</v>
      </c>
      <c r="I301" s="165">
        <v>0</v>
      </c>
      <c r="J301" s="165">
        <v>0</v>
      </c>
      <c r="K301" s="165">
        <v>0</v>
      </c>
      <c r="L301" s="165">
        <v>0</v>
      </c>
      <c r="M301" s="165">
        <v>0</v>
      </c>
      <c r="N301" s="165">
        <v>0</v>
      </c>
      <c r="O301" s="165">
        <v>0</v>
      </c>
      <c r="P301" s="165">
        <v>0</v>
      </c>
      <c r="Q301" s="165">
        <v>0</v>
      </c>
      <c r="R301" s="165" t="s">
        <v>81</v>
      </c>
    </row>
    <row r="302" spans="1:18" x14ac:dyDescent="0.2">
      <c r="A302" s="351" t="s">
        <v>84</v>
      </c>
      <c r="B302" s="166">
        <v>0</v>
      </c>
      <c r="C302" s="166">
        <v>0</v>
      </c>
      <c r="D302" s="166">
        <v>0</v>
      </c>
      <c r="E302" s="166">
        <v>0</v>
      </c>
      <c r="F302" s="166">
        <v>0</v>
      </c>
      <c r="G302" s="166">
        <v>0</v>
      </c>
      <c r="H302" s="166">
        <v>0</v>
      </c>
      <c r="I302" s="166">
        <v>0</v>
      </c>
      <c r="J302" s="166">
        <v>0</v>
      </c>
      <c r="K302" s="166">
        <v>0</v>
      </c>
      <c r="L302" s="166">
        <v>0</v>
      </c>
      <c r="M302" s="166">
        <v>0</v>
      </c>
      <c r="N302" s="166">
        <v>0</v>
      </c>
      <c r="O302" s="166">
        <v>0</v>
      </c>
      <c r="P302" s="166">
        <v>0</v>
      </c>
      <c r="Q302" s="166">
        <v>0</v>
      </c>
    </row>
    <row r="303" spans="1:18" ht="76.5" x14ac:dyDescent="0.2">
      <c r="A303" s="351" t="s">
        <v>170</v>
      </c>
    </row>
    <row r="304" spans="1:18" ht="25.5" x14ac:dyDescent="0.2">
      <c r="A304" s="351" t="s">
        <v>168</v>
      </c>
      <c r="B304" s="167">
        <v>0</v>
      </c>
      <c r="C304" s="167">
        <v>0</v>
      </c>
      <c r="D304" s="167">
        <v>0</v>
      </c>
      <c r="E304" s="167">
        <v>0</v>
      </c>
      <c r="F304" s="167">
        <v>0</v>
      </c>
      <c r="G304" s="167">
        <v>0</v>
      </c>
      <c r="H304" s="167">
        <v>0</v>
      </c>
      <c r="I304" s="167">
        <v>0</v>
      </c>
      <c r="J304" s="167">
        <v>0</v>
      </c>
      <c r="K304" s="167">
        <v>0</v>
      </c>
      <c r="L304" s="167">
        <v>0</v>
      </c>
      <c r="M304" s="167">
        <v>0</v>
      </c>
      <c r="N304" s="167">
        <v>0</v>
      </c>
      <c r="O304" s="167">
        <v>0</v>
      </c>
      <c r="P304" s="167">
        <v>0</v>
      </c>
      <c r="Q304" s="167">
        <v>0</v>
      </c>
      <c r="R304" s="167" t="s">
        <v>169</v>
      </c>
    </row>
    <row r="305" spans="1:18" ht="25.5" x14ac:dyDescent="0.2">
      <c r="A305" s="351" t="s">
        <v>74</v>
      </c>
      <c r="B305" s="167">
        <v>0</v>
      </c>
      <c r="C305" s="167">
        <v>0</v>
      </c>
      <c r="D305" s="167">
        <v>0</v>
      </c>
      <c r="E305" s="167">
        <v>0</v>
      </c>
      <c r="F305" s="167">
        <v>0</v>
      </c>
      <c r="G305" s="167">
        <v>0</v>
      </c>
      <c r="H305" s="167">
        <v>0</v>
      </c>
      <c r="I305" s="167">
        <v>0</v>
      </c>
      <c r="J305" s="167">
        <v>0</v>
      </c>
      <c r="K305" s="167">
        <v>0</v>
      </c>
      <c r="L305" s="167">
        <v>0</v>
      </c>
      <c r="M305" s="167">
        <v>0</v>
      </c>
      <c r="N305" s="167">
        <v>0</v>
      </c>
      <c r="O305" s="167">
        <v>0</v>
      </c>
      <c r="P305" s="167">
        <v>0</v>
      </c>
      <c r="Q305" s="167">
        <v>0</v>
      </c>
      <c r="R305" s="167" t="s">
        <v>75</v>
      </c>
    </row>
    <row r="306" spans="1:18" ht="25.5" x14ac:dyDescent="0.2">
      <c r="A306" s="351" t="s">
        <v>80</v>
      </c>
      <c r="B306" s="167">
        <v>0</v>
      </c>
      <c r="C306" s="167">
        <v>0</v>
      </c>
      <c r="D306" s="167">
        <v>0</v>
      </c>
      <c r="E306" s="167">
        <v>0</v>
      </c>
      <c r="F306" s="167">
        <v>0</v>
      </c>
      <c r="G306" s="167">
        <v>0</v>
      </c>
      <c r="H306" s="167">
        <v>0</v>
      </c>
      <c r="I306" s="167">
        <v>0</v>
      </c>
      <c r="J306" s="167">
        <v>0</v>
      </c>
      <c r="K306" s="167">
        <v>0</v>
      </c>
      <c r="L306" s="167">
        <v>0</v>
      </c>
      <c r="M306" s="167">
        <v>0</v>
      </c>
      <c r="N306" s="167">
        <v>0</v>
      </c>
      <c r="O306" s="167">
        <v>0</v>
      </c>
      <c r="P306" s="167">
        <v>0</v>
      </c>
      <c r="Q306" s="167">
        <v>0</v>
      </c>
      <c r="R306" s="167" t="s">
        <v>81</v>
      </c>
    </row>
    <row r="307" spans="1:18" x14ac:dyDescent="0.2">
      <c r="A307" s="351" t="s">
        <v>84</v>
      </c>
      <c r="B307" s="168">
        <v>0</v>
      </c>
      <c r="C307" s="168">
        <v>0</v>
      </c>
      <c r="D307" s="168">
        <v>0</v>
      </c>
      <c r="E307" s="168">
        <v>0</v>
      </c>
      <c r="F307" s="168">
        <v>0</v>
      </c>
      <c r="G307" s="168">
        <v>0</v>
      </c>
      <c r="H307" s="168">
        <v>0</v>
      </c>
      <c r="I307" s="168">
        <v>0</v>
      </c>
      <c r="J307" s="168">
        <v>0</v>
      </c>
      <c r="K307" s="168">
        <v>0</v>
      </c>
      <c r="L307" s="168">
        <v>0</v>
      </c>
      <c r="M307" s="168">
        <v>0</v>
      </c>
      <c r="N307" s="168">
        <v>0</v>
      </c>
      <c r="O307" s="168">
        <v>0</v>
      </c>
      <c r="P307" s="168">
        <v>0</v>
      </c>
      <c r="Q307" s="168">
        <v>0</v>
      </c>
    </row>
    <row r="308" spans="1:18" ht="76.5" x14ac:dyDescent="0.2">
      <c r="A308" s="351" t="s">
        <v>171</v>
      </c>
    </row>
    <row r="309" spans="1:18" ht="25.5" x14ac:dyDescent="0.2">
      <c r="A309" s="351" t="s">
        <v>74</v>
      </c>
      <c r="B309" s="169">
        <v>10</v>
      </c>
      <c r="C309" s="169">
        <v>0</v>
      </c>
      <c r="D309" s="169">
        <v>0</v>
      </c>
      <c r="E309" s="169">
        <v>0</v>
      </c>
      <c r="F309" s="169">
        <v>0</v>
      </c>
      <c r="G309" s="169">
        <v>10</v>
      </c>
      <c r="H309" s="169">
        <v>0</v>
      </c>
      <c r="I309" s="169">
        <v>0</v>
      </c>
      <c r="J309" s="169">
        <v>0</v>
      </c>
      <c r="K309" s="169">
        <v>0</v>
      </c>
      <c r="L309" s="169">
        <v>0</v>
      </c>
      <c r="M309" s="169">
        <v>0</v>
      </c>
      <c r="N309" s="169">
        <v>0</v>
      </c>
      <c r="O309" s="169">
        <v>0</v>
      </c>
      <c r="P309" s="169">
        <v>0</v>
      </c>
      <c r="Q309" s="169">
        <v>0</v>
      </c>
      <c r="R309" s="169" t="s">
        <v>75</v>
      </c>
    </row>
    <row r="310" spans="1:18" ht="25.5" x14ac:dyDescent="0.2">
      <c r="A310" s="351" t="s">
        <v>76</v>
      </c>
      <c r="B310" s="169">
        <v>14</v>
      </c>
      <c r="C310" s="169">
        <v>0</v>
      </c>
      <c r="D310" s="169">
        <v>0</v>
      </c>
      <c r="E310" s="169">
        <v>0</v>
      </c>
      <c r="F310" s="169">
        <v>0</v>
      </c>
      <c r="G310" s="169">
        <v>14</v>
      </c>
      <c r="H310" s="169">
        <v>0</v>
      </c>
      <c r="I310" s="169">
        <v>0</v>
      </c>
      <c r="J310" s="169">
        <v>0</v>
      </c>
      <c r="K310" s="169">
        <v>0</v>
      </c>
      <c r="L310" s="169">
        <v>0</v>
      </c>
      <c r="M310" s="169">
        <v>0</v>
      </c>
      <c r="N310" s="169">
        <v>0</v>
      </c>
      <c r="O310" s="169">
        <v>0</v>
      </c>
      <c r="P310" s="169">
        <v>0</v>
      </c>
      <c r="Q310" s="169">
        <v>0</v>
      </c>
      <c r="R310" s="169" t="s">
        <v>77</v>
      </c>
    </row>
    <row r="311" spans="1:18" x14ac:dyDescent="0.2">
      <c r="A311" s="351" t="s">
        <v>84</v>
      </c>
      <c r="B311" s="170">
        <v>23</v>
      </c>
      <c r="C311" s="170">
        <v>0</v>
      </c>
      <c r="D311" s="170">
        <v>0</v>
      </c>
      <c r="E311" s="170">
        <v>0</v>
      </c>
      <c r="F311" s="170">
        <v>0</v>
      </c>
      <c r="G311" s="170">
        <v>23</v>
      </c>
      <c r="H311" s="170">
        <v>0</v>
      </c>
      <c r="I311" s="170">
        <v>0</v>
      </c>
      <c r="J311" s="170">
        <v>0</v>
      </c>
      <c r="K311" s="170">
        <v>0</v>
      </c>
      <c r="L311" s="170">
        <v>0</v>
      </c>
      <c r="M311" s="170">
        <v>0</v>
      </c>
      <c r="N311" s="170">
        <v>0</v>
      </c>
      <c r="O311" s="170">
        <v>0</v>
      </c>
      <c r="P311" s="170">
        <v>0</v>
      </c>
      <c r="Q311" s="170">
        <v>0</v>
      </c>
    </row>
    <row r="312" spans="1:18" ht="114.75" x14ac:dyDescent="0.2">
      <c r="A312" s="351" t="s">
        <v>172</v>
      </c>
    </row>
    <row r="313" spans="1:18" ht="25.5" x14ac:dyDescent="0.2">
      <c r="A313" s="351" t="s">
        <v>76</v>
      </c>
      <c r="B313" s="171">
        <v>0</v>
      </c>
      <c r="C313" s="171">
        <v>0</v>
      </c>
      <c r="D313" s="171">
        <v>0</v>
      </c>
      <c r="E313" s="171">
        <v>0</v>
      </c>
      <c r="F313" s="171">
        <v>0</v>
      </c>
      <c r="G313" s="171">
        <v>0</v>
      </c>
      <c r="H313" s="171">
        <v>0</v>
      </c>
      <c r="I313" s="171">
        <v>0</v>
      </c>
      <c r="J313" s="171">
        <v>0</v>
      </c>
      <c r="K313" s="171">
        <v>0</v>
      </c>
      <c r="L313" s="171">
        <v>0</v>
      </c>
      <c r="M313" s="171">
        <v>0</v>
      </c>
      <c r="N313" s="171">
        <v>0</v>
      </c>
      <c r="O313" s="171">
        <v>0</v>
      </c>
      <c r="P313" s="171">
        <v>0</v>
      </c>
      <c r="Q313" s="171">
        <v>0</v>
      </c>
      <c r="R313" s="171" t="s">
        <v>77</v>
      </c>
    </row>
    <row r="314" spans="1:18" x14ac:dyDescent="0.2">
      <c r="A314" s="351" t="s">
        <v>84</v>
      </c>
      <c r="B314" s="172">
        <v>0</v>
      </c>
      <c r="C314" s="172">
        <v>0</v>
      </c>
      <c r="D314" s="172">
        <v>0</v>
      </c>
      <c r="E314" s="172">
        <v>0</v>
      </c>
      <c r="F314" s="172">
        <v>0</v>
      </c>
      <c r="G314" s="172">
        <v>0</v>
      </c>
      <c r="H314" s="172">
        <v>0</v>
      </c>
      <c r="I314" s="172">
        <v>0</v>
      </c>
      <c r="J314" s="172">
        <v>0</v>
      </c>
      <c r="K314" s="172">
        <v>0</v>
      </c>
      <c r="L314" s="172">
        <v>0</v>
      </c>
      <c r="M314" s="172">
        <v>0</v>
      </c>
      <c r="N314" s="172">
        <v>0</v>
      </c>
      <c r="O314" s="172">
        <v>0</v>
      </c>
      <c r="P314" s="172">
        <v>0</v>
      </c>
      <c r="Q314" s="172">
        <v>0</v>
      </c>
    </row>
    <row r="315" spans="1:18" ht="89.25" x14ac:dyDescent="0.2">
      <c r="A315" s="351" t="s">
        <v>173</v>
      </c>
    </row>
    <row r="316" spans="1:18" ht="25.5" x14ac:dyDescent="0.2">
      <c r="A316" s="351" t="s">
        <v>74</v>
      </c>
      <c r="B316" s="173">
        <v>0</v>
      </c>
      <c r="C316" s="173">
        <v>0</v>
      </c>
      <c r="D316" s="173">
        <v>0</v>
      </c>
      <c r="E316" s="173">
        <v>0</v>
      </c>
      <c r="F316" s="173">
        <v>0</v>
      </c>
      <c r="G316" s="173">
        <v>0</v>
      </c>
      <c r="H316" s="173">
        <v>0</v>
      </c>
      <c r="I316" s="173">
        <v>0</v>
      </c>
      <c r="J316" s="173">
        <v>0</v>
      </c>
      <c r="K316" s="173">
        <v>0</v>
      </c>
      <c r="L316" s="173">
        <v>0</v>
      </c>
      <c r="M316" s="173">
        <v>0</v>
      </c>
      <c r="N316" s="173">
        <v>0</v>
      </c>
      <c r="O316" s="173">
        <v>0</v>
      </c>
      <c r="P316" s="173">
        <v>0</v>
      </c>
      <c r="Q316" s="173">
        <v>0</v>
      </c>
      <c r="R316" s="173" t="s">
        <v>75</v>
      </c>
    </row>
    <row r="317" spans="1:18" x14ac:dyDescent="0.2">
      <c r="A317" s="351" t="s">
        <v>84</v>
      </c>
      <c r="B317" s="174">
        <v>0</v>
      </c>
      <c r="C317" s="174">
        <v>0</v>
      </c>
      <c r="D317" s="174">
        <v>0</v>
      </c>
      <c r="E317" s="174">
        <v>0</v>
      </c>
      <c r="F317" s="174">
        <v>0</v>
      </c>
      <c r="G317" s="174">
        <v>0</v>
      </c>
      <c r="H317" s="174">
        <v>0</v>
      </c>
      <c r="I317" s="174">
        <v>0</v>
      </c>
      <c r="J317" s="174">
        <v>0</v>
      </c>
      <c r="K317" s="174">
        <v>0</v>
      </c>
      <c r="L317" s="174">
        <v>0</v>
      </c>
      <c r="M317" s="174">
        <v>0</v>
      </c>
      <c r="N317" s="174">
        <v>0</v>
      </c>
      <c r="O317" s="174">
        <v>0</v>
      </c>
      <c r="P317" s="174">
        <v>0</v>
      </c>
      <c r="Q317" s="174">
        <v>0</v>
      </c>
    </row>
    <row r="318" spans="1:18" ht="89.25" x14ac:dyDescent="0.2">
      <c r="A318" s="351" t="s">
        <v>174</v>
      </c>
    </row>
    <row r="319" spans="1:18" ht="25.5" x14ac:dyDescent="0.2">
      <c r="A319" s="351" t="s">
        <v>66</v>
      </c>
      <c r="B319" s="175">
        <v>0</v>
      </c>
      <c r="C319" s="175">
        <v>0</v>
      </c>
      <c r="D319" s="175">
        <v>0</v>
      </c>
      <c r="E319" s="175">
        <v>0</v>
      </c>
      <c r="F319" s="175">
        <v>0</v>
      </c>
      <c r="G319" s="175">
        <v>0</v>
      </c>
      <c r="H319" s="175">
        <v>0</v>
      </c>
      <c r="I319" s="175">
        <v>0</v>
      </c>
      <c r="J319" s="175">
        <v>51</v>
      </c>
      <c r="K319" s="175">
        <v>0</v>
      </c>
      <c r="L319" s="175">
        <v>51</v>
      </c>
      <c r="M319" s="175">
        <v>0</v>
      </c>
      <c r="N319" s="175">
        <v>0</v>
      </c>
      <c r="O319" s="175">
        <v>0</v>
      </c>
      <c r="P319" s="175">
        <v>0</v>
      </c>
      <c r="Q319" s="175">
        <v>0</v>
      </c>
      <c r="R319" s="175" t="s">
        <v>67</v>
      </c>
    </row>
    <row r="320" spans="1:18" ht="25.5" x14ac:dyDescent="0.2">
      <c r="A320" s="351" t="s">
        <v>108</v>
      </c>
      <c r="B320" s="175">
        <v>0</v>
      </c>
      <c r="C320" s="175">
        <v>0</v>
      </c>
      <c r="D320" s="175">
        <v>0</v>
      </c>
      <c r="E320" s="175">
        <v>0</v>
      </c>
      <c r="F320" s="175">
        <v>0</v>
      </c>
      <c r="G320" s="175">
        <v>0</v>
      </c>
      <c r="H320" s="175">
        <v>0</v>
      </c>
      <c r="I320" s="175">
        <v>0</v>
      </c>
      <c r="J320" s="175">
        <v>0</v>
      </c>
      <c r="K320" s="175">
        <v>0</v>
      </c>
      <c r="L320" s="175">
        <v>0</v>
      </c>
      <c r="M320" s="175">
        <v>0</v>
      </c>
      <c r="N320" s="175">
        <v>0</v>
      </c>
      <c r="O320" s="175">
        <v>0</v>
      </c>
      <c r="P320" s="175">
        <v>0</v>
      </c>
      <c r="Q320" s="175">
        <v>0</v>
      </c>
      <c r="R320" s="175" t="s">
        <v>109</v>
      </c>
    </row>
    <row r="321" spans="1:18" x14ac:dyDescent="0.2">
      <c r="A321" s="351" t="s">
        <v>84</v>
      </c>
      <c r="B321" s="176">
        <v>0</v>
      </c>
      <c r="C321" s="176">
        <v>0</v>
      </c>
      <c r="D321" s="176">
        <v>0</v>
      </c>
      <c r="E321" s="176">
        <v>0</v>
      </c>
      <c r="F321" s="176">
        <v>0</v>
      </c>
      <c r="G321" s="176">
        <v>0</v>
      </c>
      <c r="H321" s="176">
        <v>0</v>
      </c>
      <c r="I321" s="176">
        <v>0</v>
      </c>
      <c r="J321" s="176">
        <v>51</v>
      </c>
      <c r="K321" s="176">
        <v>0</v>
      </c>
      <c r="L321" s="176">
        <v>51</v>
      </c>
      <c r="M321" s="176">
        <v>0</v>
      </c>
      <c r="N321" s="176">
        <v>0</v>
      </c>
      <c r="O321" s="176">
        <v>0</v>
      </c>
      <c r="P321" s="176">
        <v>0</v>
      </c>
      <c r="Q321" s="176">
        <v>0</v>
      </c>
    </row>
    <row r="322" spans="1:18" ht="102" x14ac:dyDescent="0.2">
      <c r="A322" s="351" t="s">
        <v>175</v>
      </c>
    </row>
    <row r="323" spans="1:18" ht="25.5" x14ac:dyDescent="0.2">
      <c r="A323" s="351" t="s">
        <v>70</v>
      </c>
      <c r="B323" s="177">
        <v>11</v>
      </c>
      <c r="C323" s="177">
        <v>0</v>
      </c>
      <c r="D323" s="177">
        <v>0</v>
      </c>
      <c r="E323" s="177">
        <v>0</v>
      </c>
      <c r="F323" s="177">
        <v>0</v>
      </c>
      <c r="G323" s="177">
        <v>11</v>
      </c>
      <c r="H323" s="177">
        <v>11</v>
      </c>
      <c r="I323" s="177">
        <v>0</v>
      </c>
      <c r="J323" s="177">
        <v>0</v>
      </c>
      <c r="K323" s="177">
        <v>0</v>
      </c>
      <c r="L323" s="177">
        <v>0</v>
      </c>
      <c r="M323" s="177">
        <v>0</v>
      </c>
      <c r="N323" s="177">
        <v>0</v>
      </c>
      <c r="O323" s="177">
        <v>0</v>
      </c>
      <c r="P323" s="177">
        <v>0</v>
      </c>
      <c r="Q323" s="177">
        <v>0</v>
      </c>
      <c r="R323" s="177" t="s">
        <v>71</v>
      </c>
    </row>
    <row r="324" spans="1:18" x14ac:dyDescent="0.2">
      <c r="A324" s="351" t="s">
        <v>84</v>
      </c>
      <c r="B324" s="178">
        <v>11</v>
      </c>
      <c r="C324" s="178">
        <v>0</v>
      </c>
      <c r="D324" s="178">
        <v>0</v>
      </c>
      <c r="E324" s="178">
        <v>0</v>
      </c>
      <c r="F324" s="178">
        <v>0</v>
      </c>
      <c r="G324" s="178">
        <v>11</v>
      </c>
      <c r="H324" s="178">
        <v>11</v>
      </c>
      <c r="I324" s="178">
        <v>0</v>
      </c>
      <c r="J324" s="178">
        <v>0</v>
      </c>
      <c r="K324" s="178">
        <v>0</v>
      </c>
      <c r="L324" s="178">
        <v>0</v>
      </c>
      <c r="M324" s="178">
        <v>0</v>
      </c>
      <c r="N324" s="178">
        <v>0</v>
      </c>
      <c r="O324" s="178">
        <v>0</v>
      </c>
      <c r="P324" s="178">
        <v>0</v>
      </c>
      <c r="Q324" s="178">
        <v>0</v>
      </c>
    </row>
    <row r="325" spans="1:18" ht="102" x14ac:dyDescent="0.2">
      <c r="A325" s="351" t="s">
        <v>176</v>
      </c>
    </row>
    <row r="326" spans="1:18" ht="25.5" x14ac:dyDescent="0.2">
      <c r="A326" s="351" t="s">
        <v>66</v>
      </c>
      <c r="B326" s="179">
        <v>0</v>
      </c>
      <c r="C326" s="179">
        <v>0</v>
      </c>
      <c r="D326" s="179">
        <v>0</v>
      </c>
      <c r="E326" s="179">
        <v>0</v>
      </c>
      <c r="F326" s="179">
        <v>0</v>
      </c>
      <c r="G326" s="179">
        <v>0</v>
      </c>
      <c r="H326" s="179">
        <v>0</v>
      </c>
      <c r="I326" s="179">
        <v>0</v>
      </c>
      <c r="J326" s="179">
        <v>2</v>
      </c>
      <c r="K326" s="179">
        <v>0</v>
      </c>
      <c r="L326" s="179">
        <v>2</v>
      </c>
      <c r="M326" s="179">
        <v>0</v>
      </c>
      <c r="N326" s="179">
        <v>0</v>
      </c>
      <c r="O326" s="179">
        <v>0</v>
      </c>
      <c r="P326" s="179">
        <v>0</v>
      </c>
      <c r="Q326" s="179">
        <v>0</v>
      </c>
      <c r="R326" s="179" t="s">
        <v>67</v>
      </c>
    </row>
    <row r="327" spans="1:18" x14ac:dyDescent="0.2">
      <c r="A327" s="351" t="s">
        <v>84</v>
      </c>
      <c r="B327" s="180">
        <v>0</v>
      </c>
      <c r="C327" s="180">
        <v>0</v>
      </c>
      <c r="D327" s="180">
        <v>0</v>
      </c>
      <c r="E327" s="180">
        <v>0</v>
      </c>
      <c r="F327" s="180">
        <v>0</v>
      </c>
      <c r="G327" s="180">
        <v>0</v>
      </c>
      <c r="H327" s="180">
        <v>0</v>
      </c>
      <c r="I327" s="180">
        <v>0</v>
      </c>
      <c r="J327" s="180">
        <v>2</v>
      </c>
      <c r="K327" s="180">
        <v>0</v>
      </c>
      <c r="L327" s="180">
        <v>2</v>
      </c>
      <c r="M327" s="180">
        <v>0</v>
      </c>
      <c r="N327" s="180">
        <v>0</v>
      </c>
      <c r="O327" s="180">
        <v>0</v>
      </c>
      <c r="P327" s="180">
        <v>0</v>
      </c>
      <c r="Q327" s="180">
        <v>0</v>
      </c>
    </row>
    <row r="328" spans="1:18" ht="63.75" x14ac:dyDescent="0.2">
      <c r="A328" s="351" t="s">
        <v>177</v>
      </c>
    </row>
    <row r="329" spans="1:18" ht="25.5" x14ac:dyDescent="0.2">
      <c r="A329" s="351" t="s">
        <v>66</v>
      </c>
      <c r="B329" s="181">
        <v>0</v>
      </c>
      <c r="C329" s="181">
        <v>0</v>
      </c>
      <c r="D329" s="181">
        <v>0</v>
      </c>
      <c r="E329" s="181">
        <v>0</v>
      </c>
      <c r="F329" s="181">
        <v>0</v>
      </c>
      <c r="G329" s="181">
        <v>0</v>
      </c>
      <c r="H329" s="181">
        <v>0</v>
      </c>
      <c r="I329" s="181">
        <v>0</v>
      </c>
      <c r="J329" s="181">
        <v>20</v>
      </c>
      <c r="K329" s="181">
        <v>0</v>
      </c>
      <c r="L329" s="181">
        <v>20</v>
      </c>
      <c r="M329" s="181">
        <v>0</v>
      </c>
      <c r="N329" s="181">
        <v>0</v>
      </c>
      <c r="O329" s="181">
        <v>0</v>
      </c>
      <c r="P329" s="181">
        <v>0</v>
      </c>
      <c r="Q329" s="181">
        <v>0</v>
      </c>
      <c r="R329" s="181" t="s">
        <v>67</v>
      </c>
    </row>
    <row r="330" spans="1:18" x14ac:dyDescent="0.2">
      <c r="A330" s="351" t="s">
        <v>84</v>
      </c>
      <c r="B330" s="182">
        <v>0</v>
      </c>
      <c r="C330" s="182">
        <v>0</v>
      </c>
      <c r="D330" s="182">
        <v>0</v>
      </c>
      <c r="E330" s="182">
        <v>0</v>
      </c>
      <c r="F330" s="182">
        <v>0</v>
      </c>
      <c r="G330" s="182">
        <v>0</v>
      </c>
      <c r="H330" s="182">
        <v>0</v>
      </c>
      <c r="I330" s="182">
        <v>0</v>
      </c>
      <c r="J330" s="182">
        <v>20</v>
      </c>
      <c r="K330" s="182">
        <v>0</v>
      </c>
      <c r="L330" s="182">
        <v>20</v>
      </c>
      <c r="M330" s="182">
        <v>0</v>
      </c>
      <c r="N330" s="182">
        <v>0</v>
      </c>
      <c r="O330" s="182">
        <v>0</v>
      </c>
      <c r="P330" s="182">
        <v>0</v>
      </c>
      <c r="Q330" s="182">
        <v>0</v>
      </c>
    </row>
    <row r="331" spans="1:18" ht="153" x14ac:dyDescent="0.2">
      <c r="A331" s="351" t="s">
        <v>178</v>
      </c>
    </row>
    <row r="332" spans="1:18" ht="25.5" x14ac:dyDescent="0.2">
      <c r="A332" s="351" t="s">
        <v>66</v>
      </c>
      <c r="B332" s="183">
        <v>0</v>
      </c>
      <c r="C332" s="183">
        <v>0</v>
      </c>
      <c r="D332" s="183">
        <v>0</v>
      </c>
      <c r="E332" s="183">
        <v>0</v>
      </c>
      <c r="F332" s="183">
        <v>0</v>
      </c>
      <c r="G332" s="183">
        <v>0</v>
      </c>
      <c r="H332" s="183">
        <v>0</v>
      </c>
      <c r="I332" s="183">
        <v>0</v>
      </c>
      <c r="J332" s="183">
        <v>1</v>
      </c>
      <c r="K332" s="183">
        <v>0</v>
      </c>
      <c r="L332" s="183">
        <v>1</v>
      </c>
      <c r="M332" s="183">
        <v>0</v>
      </c>
      <c r="N332" s="183">
        <v>0</v>
      </c>
      <c r="O332" s="183">
        <v>0</v>
      </c>
      <c r="P332" s="183">
        <v>0</v>
      </c>
      <c r="Q332" s="183">
        <v>0</v>
      </c>
      <c r="R332" s="183" t="s">
        <v>67</v>
      </c>
    </row>
    <row r="333" spans="1:18" x14ac:dyDescent="0.2">
      <c r="A333" s="351" t="s">
        <v>84</v>
      </c>
      <c r="B333" s="184">
        <v>0</v>
      </c>
      <c r="C333" s="184">
        <v>0</v>
      </c>
      <c r="D333" s="184">
        <v>0</v>
      </c>
      <c r="E333" s="184">
        <v>0</v>
      </c>
      <c r="F333" s="184">
        <v>0</v>
      </c>
      <c r="G333" s="184">
        <v>0</v>
      </c>
      <c r="H333" s="184">
        <v>0</v>
      </c>
      <c r="I333" s="184">
        <v>0</v>
      </c>
      <c r="J333" s="184">
        <v>1</v>
      </c>
      <c r="K333" s="184">
        <v>0</v>
      </c>
      <c r="L333" s="184">
        <v>1</v>
      </c>
      <c r="M333" s="184">
        <v>0</v>
      </c>
      <c r="N333" s="184">
        <v>0</v>
      </c>
      <c r="O333" s="184">
        <v>0</v>
      </c>
      <c r="P333" s="184">
        <v>0</v>
      </c>
      <c r="Q333" s="184">
        <v>0</v>
      </c>
    </row>
    <row r="334" spans="1:18" ht="114.75" x14ac:dyDescent="0.2">
      <c r="A334" s="351" t="s">
        <v>179</v>
      </c>
    </row>
    <row r="335" spans="1:18" ht="25.5" x14ac:dyDescent="0.2">
      <c r="A335" s="351" t="s">
        <v>66</v>
      </c>
      <c r="B335" s="185">
        <v>0</v>
      </c>
      <c r="C335" s="185">
        <v>0</v>
      </c>
      <c r="D335" s="185">
        <v>0</v>
      </c>
      <c r="E335" s="185">
        <v>0</v>
      </c>
      <c r="F335" s="185">
        <v>0</v>
      </c>
      <c r="G335" s="185">
        <v>0</v>
      </c>
      <c r="H335" s="185">
        <v>0</v>
      </c>
      <c r="I335" s="185">
        <v>0</v>
      </c>
      <c r="J335" s="185">
        <v>3</v>
      </c>
      <c r="K335" s="185">
        <v>0</v>
      </c>
      <c r="L335" s="185">
        <v>3</v>
      </c>
      <c r="M335" s="185">
        <v>0</v>
      </c>
      <c r="N335" s="185">
        <v>0</v>
      </c>
      <c r="O335" s="185">
        <v>0</v>
      </c>
      <c r="P335" s="185">
        <v>0</v>
      </c>
      <c r="Q335" s="185">
        <v>0</v>
      </c>
      <c r="R335" s="185" t="s">
        <v>67</v>
      </c>
    </row>
    <row r="336" spans="1:18" x14ac:dyDescent="0.2">
      <c r="A336" s="351" t="s">
        <v>84</v>
      </c>
      <c r="B336" s="186">
        <v>0</v>
      </c>
      <c r="C336" s="186">
        <v>0</v>
      </c>
      <c r="D336" s="186">
        <v>0</v>
      </c>
      <c r="E336" s="186">
        <v>0</v>
      </c>
      <c r="F336" s="186">
        <v>0</v>
      </c>
      <c r="G336" s="186">
        <v>0</v>
      </c>
      <c r="H336" s="186">
        <v>0</v>
      </c>
      <c r="I336" s="186">
        <v>0</v>
      </c>
      <c r="J336" s="186">
        <v>3</v>
      </c>
      <c r="K336" s="186">
        <v>0</v>
      </c>
      <c r="L336" s="186">
        <v>3</v>
      </c>
      <c r="M336" s="186">
        <v>0</v>
      </c>
      <c r="N336" s="186">
        <v>0</v>
      </c>
      <c r="O336" s="186">
        <v>0</v>
      </c>
      <c r="P336" s="186">
        <v>0</v>
      </c>
      <c r="Q336" s="186">
        <v>0</v>
      </c>
    </row>
    <row r="337" spans="1:18" ht="63.75" x14ac:dyDescent="0.2">
      <c r="A337" s="351" t="s">
        <v>180</v>
      </c>
    </row>
    <row r="338" spans="1:18" ht="25.5" x14ac:dyDescent="0.2">
      <c r="A338" s="351" t="s">
        <v>66</v>
      </c>
      <c r="B338" s="187">
        <v>0</v>
      </c>
      <c r="C338" s="187">
        <v>0</v>
      </c>
      <c r="D338" s="187">
        <v>0</v>
      </c>
      <c r="E338" s="187">
        <v>0</v>
      </c>
      <c r="F338" s="187">
        <v>0</v>
      </c>
      <c r="G338" s="187">
        <v>0</v>
      </c>
      <c r="H338" s="187">
        <v>0</v>
      </c>
      <c r="I338" s="187">
        <v>0</v>
      </c>
      <c r="J338" s="187">
        <v>6</v>
      </c>
      <c r="K338" s="187">
        <v>0</v>
      </c>
      <c r="L338" s="187">
        <v>6</v>
      </c>
      <c r="M338" s="187">
        <v>0</v>
      </c>
      <c r="N338" s="187">
        <v>0</v>
      </c>
      <c r="O338" s="187">
        <v>0</v>
      </c>
      <c r="P338" s="187">
        <v>0</v>
      </c>
      <c r="Q338" s="187">
        <v>0</v>
      </c>
      <c r="R338" s="187" t="s">
        <v>67</v>
      </c>
    </row>
    <row r="339" spans="1:18" ht="25.5" x14ac:dyDescent="0.2">
      <c r="A339" s="351" t="s">
        <v>115</v>
      </c>
      <c r="B339" s="187">
        <v>0</v>
      </c>
      <c r="C339" s="187">
        <v>0</v>
      </c>
      <c r="D339" s="187">
        <v>0</v>
      </c>
      <c r="E339" s="187">
        <v>0</v>
      </c>
      <c r="F339" s="187">
        <v>0</v>
      </c>
      <c r="G339" s="187">
        <v>0</v>
      </c>
      <c r="H339" s="187">
        <v>0</v>
      </c>
      <c r="I339" s="187">
        <v>0</v>
      </c>
      <c r="J339" s="187">
        <v>0</v>
      </c>
      <c r="K339" s="187">
        <v>0</v>
      </c>
      <c r="L339" s="187">
        <v>0</v>
      </c>
      <c r="M339" s="187">
        <v>0</v>
      </c>
      <c r="N339" s="187">
        <v>0</v>
      </c>
      <c r="O339" s="187">
        <v>0</v>
      </c>
      <c r="P339" s="187">
        <v>0</v>
      </c>
      <c r="Q339" s="187">
        <v>0</v>
      </c>
      <c r="R339" s="187" t="s">
        <v>116</v>
      </c>
    </row>
    <row r="340" spans="1:18" ht="25.5" x14ac:dyDescent="0.2">
      <c r="A340" s="351" t="s">
        <v>74</v>
      </c>
      <c r="B340" s="187">
        <v>0</v>
      </c>
      <c r="C340" s="187">
        <v>0</v>
      </c>
      <c r="D340" s="187">
        <v>0</v>
      </c>
      <c r="E340" s="187">
        <v>0</v>
      </c>
      <c r="F340" s="187">
        <v>0</v>
      </c>
      <c r="G340" s="187">
        <v>0</v>
      </c>
      <c r="H340" s="187">
        <v>0</v>
      </c>
      <c r="I340" s="187">
        <v>0</v>
      </c>
      <c r="J340" s="187">
        <v>0</v>
      </c>
      <c r="K340" s="187">
        <v>0</v>
      </c>
      <c r="L340" s="187">
        <v>0</v>
      </c>
      <c r="M340" s="187">
        <v>0</v>
      </c>
      <c r="N340" s="187">
        <v>0</v>
      </c>
      <c r="O340" s="187">
        <v>0</v>
      </c>
      <c r="P340" s="187">
        <v>0</v>
      </c>
      <c r="Q340" s="187">
        <v>0</v>
      </c>
      <c r="R340" s="187" t="s">
        <v>75</v>
      </c>
    </row>
    <row r="341" spans="1:18" ht="25.5" x14ac:dyDescent="0.2">
      <c r="A341" s="351" t="s">
        <v>76</v>
      </c>
      <c r="B341" s="187">
        <v>2</v>
      </c>
      <c r="C341" s="187">
        <v>0</v>
      </c>
      <c r="D341" s="187">
        <v>0</v>
      </c>
      <c r="E341" s="187">
        <v>0</v>
      </c>
      <c r="F341" s="187">
        <v>0</v>
      </c>
      <c r="G341" s="187">
        <v>2</v>
      </c>
      <c r="H341" s="187">
        <v>0</v>
      </c>
      <c r="I341" s="187">
        <v>0</v>
      </c>
      <c r="J341" s="187">
        <v>0</v>
      </c>
      <c r="K341" s="187">
        <v>0</v>
      </c>
      <c r="L341" s="187">
        <v>0</v>
      </c>
      <c r="M341" s="187">
        <v>0</v>
      </c>
      <c r="N341" s="187">
        <v>0</v>
      </c>
      <c r="O341" s="187">
        <v>0</v>
      </c>
      <c r="P341" s="187">
        <v>0</v>
      </c>
      <c r="Q341" s="187">
        <v>0</v>
      </c>
      <c r="R341" s="187" t="s">
        <v>77</v>
      </c>
    </row>
    <row r="342" spans="1:18" x14ac:dyDescent="0.2">
      <c r="A342" s="351" t="s">
        <v>84</v>
      </c>
      <c r="B342" s="188">
        <v>2</v>
      </c>
      <c r="C342" s="188">
        <v>0</v>
      </c>
      <c r="D342" s="188">
        <v>0</v>
      </c>
      <c r="E342" s="188">
        <v>0</v>
      </c>
      <c r="F342" s="188">
        <v>0</v>
      </c>
      <c r="G342" s="188">
        <v>2</v>
      </c>
      <c r="H342" s="188">
        <v>0</v>
      </c>
      <c r="I342" s="188">
        <v>0</v>
      </c>
      <c r="J342" s="188">
        <v>6</v>
      </c>
      <c r="K342" s="188">
        <v>0</v>
      </c>
      <c r="L342" s="188">
        <v>6</v>
      </c>
      <c r="M342" s="188">
        <v>0</v>
      </c>
      <c r="N342" s="188">
        <v>0</v>
      </c>
      <c r="O342" s="188">
        <v>0</v>
      </c>
      <c r="P342" s="188">
        <v>0</v>
      </c>
      <c r="Q342" s="188">
        <v>0</v>
      </c>
    </row>
    <row r="343" spans="1:18" ht="76.5" x14ac:dyDescent="0.2">
      <c r="A343" s="351" t="s">
        <v>181</v>
      </c>
    </row>
    <row r="344" spans="1:18" ht="25.5" x14ac:dyDescent="0.2">
      <c r="A344" s="351" t="s">
        <v>66</v>
      </c>
      <c r="B344" s="189">
        <v>0</v>
      </c>
      <c r="C344" s="189">
        <v>0</v>
      </c>
      <c r="D344" s="189">
        <v>0</v>
      </c>
      <c r="E344" s="189">
        <v>0</v>
      </c>
      <c r="F344" s="189">
        <v>0</v>
      </c>
      <c r="G344" s="189">
        <v>0</v>
      </c>
      <c r="H344" s="189">
        <v>0</v>
      </c>
      <c r="I344" s="189">
        <v>0</v>
      </c>
      <c r="J344" s="189">
        <v>21</v>
      </c>
      <c r="K344" s="189">
        <v>0</v>
      </c>
      <c r="L344" s="189">
        <v>21</v>
      </c>
      <c r="M344" s="189">
        <v>0</v>
      </c>
      <c r="N344" s="189">
        <v>0</v>
      </c>
      <c r="O344" s="189">
        <v>0</v>
      </c>
      <c r="P344" s="189">
        <v>0</v>
      </c>
      <c r="Q344" s="189">
        <v>0</v>
      </c>
      <c r="R344" s="189" t="s">
        <v>67</v>
      </c>
    </row>
    <row r="345" spans="1:18" ht="25.5" x14ac:dyDescent="0.2">
      <c r="A345" s="351" t="s">
        <v>108</v>
      </c>
      <c r="B345" s="189">
        <v>11</v>
      </c>
      <c r="C345" s="189">
        <v>0</v>
      </c>
      <c r="D345" s="189">
        <v>0</v>
      </c>
      <c r="E345" s="189">
        <v>0</v>
      </c>
      <c r="F345" s="189">
        <v>0</v>
      </c>
      <c r="G345" s="189">
        <v>11</v>
      </c>
      <c r="H345" s="189">
        <v>0</v>
      </c>
      <c r="I345" s="189">
        <v>0</v>
      </c>
      <c r="J345" s="189">
        <v>0</v>
      </c>
      <c r="K345" s="189">
        <v>0</v>
      </c>
      <c r="L345" s="189">
        <v>0</v>
      </c>
      <c r="M345" s="189">
        <v>0</v>
      </c>
      <c r="N345" s="189">
        <v>0</v>
      </c>
      <c r="O345" s="189">
        <v>0</v>
      </c>
      <c r="P345" s="189">
        <v>0</v>
      </c>
      <c r="Q345" s="189">
        <v>0</v>
      </c>
      <c r="R345" s="189" t="s">
        <v>109</v>
      </c>
    </row>
    <row r="346" spans="1:18" ht="25.5" x14ac:dyDescent="0.2">
      <c r="A346" s="351" t="s">
        <v>74</v>
      </c>
      <c r="B346" s="189">
        <v>7</v>
      </c>
      <c r="C346" s="189">
        <v>0</v>
      </c>
      <c r="D346" s="189">
        <v>0</v>
      </c>
      <c r="E346" s="189">
        <v>0</v>
      </c>
      <c r="F346" s="189">
        <v>0</v>
      </c>
      <c r="G346" s="189">
        <v>7</v>
      </c>
      <c r="H346" s="189">
        <v>0</v>
      </c>
      <c r="I346" s="189">
        <v>0</v>
      </c>
      <c r="J346" s="189">
        <v>0</v>
      </c>
      <c r="K346" s="189">
        <v>0</v>
      </c>
      <c r="L346" s="189">
        <v>0</v>
      </c>
      <c r="M346" s="189">
        <v>0</v>
      </c>
      <c r="N346" s="189">
        <v>0</v>
      </c>
      <c r="O346" s="189">
        <v>0</v>
      </c>
      <c r="P346" s="189">
        <v>0</v>
      </c>
      <c r="Q346" s="189">
        <v>0</v>
      </c>
      <c r="R346" s="189" t="s">
        <v>75</v>
      </c>
    </row>
    <row r="347" spans="1:18" ht="25.5" x14ac:dyDescent="0.2">
      <c r="A347" s="351" t="s">
        <v>76</v>
      </c>
      <c r="B347" s="189">
        <v>0</v>
      </c>
      <c r="C347" s="189">
        <v>0</v>
      </c>
      <c r="D347" s="189">
        <v>0</v>
      </c>
      <c r="E347" s="189">
        <v>0</v>
      </c>
      <c r="F347" s="189">
        <v>0</v>
      </c>
      <c r="G347" s="189">
        <v>0</v>
      </c>
      <c r="H347" s="189">
        <v>0</v>
      </c>
      <c r="I347" s="189">
        <v>0</v>
      </c>
      <c r="J347" s="189">
        <v>0</v>
      </c>
      <c r="K347" s="189">
        <v>0</v>
      </c>
      <c r="L347" s="189">
        <v>0</v>
      </c>
      <c r="M347" s="189">
        <v>0</v>
      </c>
      <c r="N347" s="189">
        <v>0</v>
      </c>
      <c r="O347" s="189">
        <v>0</v>
      </c>
      <c r="P347" s="189">
        <v>0</v>
      </c>
      <c r="Q347" s="189">
        <v>0</v>
      </c>
      <c r="R347" s="189" t="s">
        <v>77</v>
      </c>
    </row>
    <row r="348" spans="1:18" x14ac:dyDescent="0.2">
      <c r="A348" s="351" t="s">
        <v>84</v>
      </c>
      <c r="B348" s="190">
        <v>18</v>
      </c>
      <c r="C348" s="190">
        <v>0</v>
      </c>
      <c r="D348" s="190">
        <v>0</v>
      </c>
      <c r="E348" s="190">
        <v>0</v>
      </c>
      <c r="F348" s="190">
        <v>0</v>
      </c>
      <c r="G348" s="190">
        <v>18</v>
      </c>
      <c r="H348" s="190">
        <v>0</v>
      </c>
      <c r="I348" s="190">
        <v>0</v>
      </c>
      <c r="J348" s="190">
        <v>21</v>
      </c>
      <c r="K348" s="190">
        <v>0</v>
      </c>
      <c r="L348" s="190">
        <v>21</v>
      </c>
      <c r="M348" s="190">
        <v>0</v>
      </c>
      <c r="N348" s="190">
        <v>0</v>
      </c>
      <c r="O348" s="190">
        <v>0</v>
      </c>
      <c r="P348" s="190">
        <v>0</v>
      </c>
      <c r="Q348" s="190">
        <v>0</v>
      </c>
    </row>
    <row r="349" spans="1:18" ht="102" x14ac:dyDescent="0.2">
      <c r="A349" s="351" t="s">
        <v>182</v>
      </c>
    </row>
    <row r="350" spans="1:18" ht="25.5" x14ac:dyDescent="0.2">
      <c r="A350" s="351" t="s">
        <v>66</v>
      </c>
      <c r="B350" s="191">
        <v>0</v>
      </c>
      <c r="C350" s="191">
        <v>0</v>
      </c>
      <c r="D350" s="191">
        <v>0</v>
      </c>
      <c r="E350" s="191">
        <v>0</v>
      </c>
      <c r="F350" s="191">
        <v>0</v>
      </c>
      <c r="G350" s="191">
        <v>0</v>
      </c>
      <c r="H350" s="191">
        <v>0</v>
      </c>
      <c r="I350" s="191">
        <v>0</v>
      </c>
      <c r="J350" s="191">
        <v>21</v>
      </c>
      <c r="K350" s="191">
        <v>0</v>
      </c>
      <c r="L350" s="191">
        <v>21</v>
      </c>
      <c r="M350" s="191">
        <v>0</v>
      </c>
      <c r="N350" s="191">
        <v>0</v>
      </c>
      <c r="O350" s="191">
        <v>0</v>
      </c>
      <c r="P350" s="191">
        <v>0</v>
      </c>
      <c r="Q350" s="191">
        <v>0</v>
      </c>
      <c r="R350" s="191" t="s">
        <v>67</v>
      </c>
    </row>
    <row r="351" spans="1:18" ht="25.5" x14ac:dyDescent="0.2">
      <c r="A351" s="351" t="s">
        <v>108</v>
      </c>
      <c r="B351" s="191">
        <v>0</v>
      </c>
      <c r="C351" s="191">
        <v>0</v>
      </c>
      <c r="D351" s="191">
        <v>0</v>
      </c>
      <c r="E351" s="191">
        <v>0</v>
      </c>
      <c r="F351" s="191">
        <v>0</v>
      </c>
      <c r="G351" s="191">
        <v>0</v>
      </c>
      <c r="H351" s="191">
        <v>0</v>
      </c>
      <c r="I351" s="191">
        <v>0</v>
      </c>
      <c r="J351" s="191">
        <v>0</v>
      </c>
      <c r="K351" s="191">
        <v>0</v>
      </c>
      <c r="L351" s="191">
        <v>0</v>
      </c>
      <c r="M351" s="191">
        <v>0</v>
      </c>
      <c r="N351" s="191">
        <v>0</v>
      </c>
      <c r="O351" s="191">
        <v>0</v>
      </c>
      <c r="P351" s="191">
        <v>0</v>
      </c>
      <c r="Q351" s="191">
        <v>0</v>
      </c>
      <c r="R351" s="191" t="s">
        <v>109</v>
      </c>
    </row>
    <row r="352" spans="1:18" x14ac:dyDescent="0.2">
      <c r="A352" s="351" t="s">
        <v>84</v>
      </c>
      <c r="B352" s="192">
        <v>0</v>
      </c>
      <c r="C352" s="192">
        <v>0</v>
      </c>
      <c r="D352" s="192">
        <v>0</v>
      </c>
      <c r="E352" s="192">
        <v>0</v>
      </c>
      <c r="F352" s="192">
        <v>0</v>
      </c>
      <c r="G352" s="192">
        <v>0</v>
      </c>
      <c r="H352" s="192">
        <v>0</v>
      </c>
      <c r="I352" s="192">
        <v>0</v>
      </c>
      <c r="J352" s="192">
        <v>21</v>
      </c>
      <c r="K352" s="192">
        <v>0</v>
      </c>
      <c r="L352" s="192">
        <v>21</v>
      </c>
      <c r="M352" s="192">
        <v>0</v>
      </c>
      <c r="N352" s="192">
        <v>0</v>
      </c>
      <c r="O352" s="192">
        <v>0</v>
      </c>
      <c r="P352" s="192">
        <v>0</v>
      </c>
      <c r="Q352" s="192">
        <v>0</v>
      </c>
    </row>
    <row r="353" spans="1:18" ht="51" x14ac:dyDescent="0.2">
      <c r="A353" s="351" t="s">
        <v>183</v>
      </c>
    </row>
    <row r="354" spans="1:18" ht="25.5" x14ac:dyDescent="0.2">
      <c r="A354" s="351" t="s">
        <v>76</v>
      </c>
      <c r="B354" s="193">
        <v>0</v>
      </c>
      <c r="C354" s="193">
        <v>0</v>
      </c>
      <c r="D354" s="193">
        <v>0</v>
      </c>
      <c r="E354" s="193">
        <v>0</v>
      </c>
      <c r="F354" s="193">
        <v>0</v>
      </c>
      <c r="G354" s="193">
        <v>0</v>
      </c>
      <c r="H354" s="193">
        <v>0</v>
      </c>
      <c r="I354" s="193">
        <v>0</v>
      </c>
      <c r="J354" s="193">
        <v>0</v>
      </c>
      <c r="K354" s="193">
        <v>0</v>
      </c>
      <c r="L354" s="193">
        <v>0</v>
      </c>
      <c r="M354" s="193">
        <v>0</v>
      </c>
      <c r="N354" s="193">
        <v>0</v>
      </c>
      <c r="O354" s="193">
        <v>0</v>
      </c>
      <c r="P354" s="193">
        <v>0</v>
      </c>
      <c r="Q354" s="193">
        <v>0</v>
      </c>
      <c r="R354" s="193" t="s">
        <v>77</v>
      </c>
    </row>
    <row r="355" spans="1:18" x14ac:dyDescent="0.2">
      <c r="A355" s="351" t="s">
        <v>84</v>
      </c>
      <c r="B355" s="194">
        <v>0</v>
      </c>
      <c r="C355" s="194">
        <v>0</v>
      </c>
      <c r="D355" s="194">
        <v>0</v>
      </c>
      <c r="E355" s="194">
        <v>0</v>
      </c>
      <c r="F355" s="194">
        <v>0</v>
      </c>
      <c r="G355" s="194">
        <v>0</v>
      </c>
      <c r="H355" s="194">
        <v>0</v>
      </c>
      <c r="I355" s="194">
        <v>0</v>
      </c>
      <c r="J355" s="194">
        <v>0</v>
      </c>
      <c r="K355" s="194">
        <v>0</v>
      </c>
      <c r="L355" s="194">
        <v>0</v>
      </c>
      <c r="M355" s="194">
        <v>0</v>
      </c>
      <c r="N355" s="194">
        <v>0</v>
      </c>
      <c r="O355" s="194">
        <v>0</v>
      </c>
      <c r="P355" s="194">
        <v>0</v>
      </c>
      <c r="Q355" s="194">
        <v>0</v>
      </c>
    </row>
    <row r="356" spans="1:18" ht="76.5" x14ac:dyDescent="0.2">
      <c r="A356" s="351" t="s">
        <v>184</v>
      </c>
    </row>
    <row r="357" spans="1:18" ht="25.5" x14ac:dyDescent="0.2">
      <c r="A357" s="351" t="s">
        <v>66</v>
      </c>
      <c r="B357" s="195">
        <v>0</v>
      </c>
      <c r="C357" s="195">
        <v>0</v>
      </c>
      <c r="D357" s="195">
        <v>0</v>
      </c>
      <c r="E357" s="195">
        <v>0</v>
      </c>
      <c r="F357" s="195">
        <v>0</v>
      </c>
      <c r="G357" s="195">
        <v>0</v>
      </c>
      <c r="H357" s="195">
        <v>0</v>
      </c>
      <c r="I357" s="195">
        <v>0</v>
      </c>
      <c r="J357" s="195">
        <v>12</v>
      </c>
      <c r="K357" s="195">
        <v>0</v>
      </c>
      <c r="L357" s="195">
        <v>12</v>
      </c>
      <c r="M357" s="195">
        <v>0</v>
      </c>
      <c r="N357" s="195">
        <v>0</v>
      </c>
      <c r="O357" s="195">
        <v>0</v>
      </c>
      <c r="P357" s="195">
        <v>0</v>
      </c>
      <c r="Q357" s="195">
        <v>0</v>
      </c>
      <c r="R357" s="195" t="s">
        <v>67</v>
      </c>
    </row>
    <row r="358" spans="1:18" x14ac:dyDescent="0.2">
      <c r="A358" s="351" t="s">
        <v>84</v>
      </c>
      <c r="B358" s="196">
        <v>0</v>
      </c>
      <c r="C358" s="196">
        <v>0</v>
      </c>
      <c r="D358" s="196">
        <v>0</v>
      </c>
      <c r="E358" s="196">
        <v>0</v>
      </c>
      <c r="F358" s="196">
        <v>0</v>
      </c>
      <c r="G358" s="196">
        <v>0</v>
      </c>
      <c r="H358" s="196">
        <v>0</v>
      </c>
      <c r="I358" s="196">
        <v>0</v>
      </c>
      <c r="J358" s="196">
        <v>12</v>
      </c>
      <c r="K358" s="196">
        <v>0</v>
      </c>
      <c r="L358" s="196">
        <v>12</v>
      </c>
      <c r="M358" s="196">
        <v>0</v>
      </c>
      <c r="N358" s="196">
        <v>0</v>
      </c>
      <c r="O358" s="196">
        <v>0</v>
      </c>
      <c r="P358" s="196">
        <v>0</v>
      </c>
      <c r="Q358" s="196">
        <v>0</v>
      </c>
    </row>
    <row r="359" spans="1:18" ht="76.5" x14ac:dyDescent="0.2">
      <c r="A359" s="351" t="s">
        <v>185</v>
      </c>
    </row>
    <row r="360" spans="1:18" ht="25.5" x14ac:dyDescent="0.2">
      <c r="A360" s="351" t="s">
        <v>66</v>
      </c>
      <c r="B360" s="197">
        <v>0</v>
      </c>
      <c r="C360" s="197">
        <v>0</v>
      </c>
      <c r="D360" s="197">
        <v>0</v>
      </c>
      <c r="E360" s="197">
        <v>0</v>
      </c>
      <c r="F360" s="197">
        <v>0</v>
      </c>
      <c r="G360" s="197">
        <v>0</v>
      </c>
      <c r="H360" s="197">
        <v>0</v>
      </c>
      <c r="I360" s="197">
        <v>0</v>
      </c>
      <c r="J360" s="197">
        <v>1030</v>
      </c>
      <c r="K360" s="197">
        <v>0</v>
      </c>
      <c r="L360" s="197">
        <v>1030</v>
      </c>
      <c r="M360" s="197">
        <v>0</v>
      </c>
      <c r="N360" s="197">
        <v>0</v>
      </c>
      <c r="O360" s="197">
        <v>0</v>
      </c>
      <c r="P360" s="197">
        <v>0</v>
      </c>
      <c r="Q360" s="197">
        <v>0</v>
      </c>
      <c r="R360" s="197" t="s">
        <v>67</v>
      </c>
    </row>
    <row r="361" spans="1:18" x14ac:dyDescent="0.2">
      <c r="A361" s="351" t="s">
        <v>84</v>
      </c>
      <c r="B361" s="198">
        <v>0</v>
      </c>
      <c r="C361" s="198">
        <v>0</v>
      </c>
      <c r="D361" s="198">
        <v>0</v>
      </c>
      <c r="E361" s="198">
        <v>0</v>
      </c>
      <c r="F361" s="198">
        <v>0</v>
      </c>
      <c r="G361" s="198">
        <v>0</v>
      </c>
      <c r="H361" s="198">
        <v>0</v>
      </c>
      <c r="I361" s="198">
        <v>0</v>
      </c>
      <c r="J361" s="198">
        <v>1030</v>
      </c>
      <c r="K361" s="198">
        <v>0</v>
      </c>
      <c r="L361" s="198">
        <v>1030</v>
      </c>
      <c r="M361" s="198">
        <v>0</v>
      </c>
      <c r="N361" s="198">
        <v>0</v>
      </c>
      <c r="O361" s="198">
        <v>0</v>
      </c>
      <c r="P361" s="198">
        <v>0</v>
      </c>
      <c r="Q361" s="198">
        <v>0</v>
      </c>
    </row>
    <row r="362" spans="1:18" ht="102" x14ac:dyDescent="0.2">
      <c r="A362" s="351" t="s">
        <v>186</v>
      </c>
    </row>
    <row r="363" spans="1:18" ht="25.5" x14ac:dyDescent="0.2">
      <c r="A363" s="351" t="s">
        <v>66</v>
      </c>
      <c r="B363" s="199">
        <v>0</v>
      </c>
      <c r="C363" s="199">
        <v>0</v>
      </c>
      <c r="D363" s="199">
        <v>0</v>
      </c>
      <c r="E363" s="199">
        <v>0</v>
      </c>
      <c r="F363" s="199">
        <v>0</v>
      </c>
      <c r="G363" s="199">
        <v>0</v>
      </c>
      <c r="H363" s="199">
        <v>0</v>
      </c>
      <c r="I363" s="199">
        <v>0</v>
      </c>
      <c r="J363" s="199">
        <v>8</v>
      </c>
      <c r="K363" s="199">
        <v>0</v>
      </c>
      <c r="L363" s="199">
        <v>8</v>
      </c>
      <c r="M363" s="199">
        <v>0</v>
      </c>
      <c r="N363" s="199">
        <v>0</v>
      </c>
      <c r="O363" s="199">
        <v>0</v>
      </c>
      <c r="P363" s="199">
        <v>0</v>
      </c>
      <c r="Q363" s="199">
        <v>0</v>
      </c>
      <c r="R363" s="199" t="s">
        <v>67</v>
      </c>
    </row>
    <row r="364" spans="1:18" ht="25.5" x14ac:dyDescent="0.2">
      <c r="A364" s="351" t="s">
        <v>150</v>
      </c>
      <c r="B364" s="199">
        <v>3</v>
      </c>
      <c r="C364" s="199">
        <v>0</v>
      </c>
      <c r="D364" s="199">
        <v>0</v>
      </c>
      <c r="E364" s="199">
        <v>0</v>
      </c>
      <c r="F364" s="199">
        <v>0</v>
      </c>
      <c r="G364" s="199">
        <v>3</v>
      </c>
      <c r="H364" s="199">
        <v>0</v>
      </c>
      <c r="I364" s="199">
        <v>0</v>
      </c>
      <c r="J364" s="199">
        <v>0</v>
      </c>
      <c r="K364" s="199">
        <v>0</v>
      </c>
      <c r="L364" s="199">
        <v>0</v>
      </c>
      <c r="M364" s="199">
        <v>0</v>
      </c>
      <c r="N364" s="199">
        <v>0</v>
      </c>
      <c r="O364" s="199">
        <v>0</v>
      </c>
      <c r="P364" s="199">
        <v>0</v>
      </c>
      <c r="Q364" s="199">
        <v>0</v>
      </c>
      <c r="R364" s="199" t="s">
        <v>151</v>
      </c>
    </row>
    <row r="365" spans="1:18" x14ac:dyDescent="0.2">
      <c r="A365" s="351" t="s">
        <v>84</v>
      </c>
      <c r="B365" s="200">
        <v>3</v>
      </c>
      <c r="C365" s="200">
        <v>0</v>
      </c>
      <c r="D365" s="200">
        <v>0</v>
      </c>
      <c r="E365" s="200">
        <v>0</v>
      </c>
      <c r="F365" s="200">
        <v>0</v>
      </c>
      <c r="G365" s="200">
        <v>3</v>
      </c>
      <c r="H365" s="200">
        <v>0</v>
      </c>
      <c r="I365" s="200">
        <v>0</v>
      </c>
      <c r="J365" s="200">
        <v>8</v>
      </c>
      <c r="K365" s="200">
        <v>0</v>
      </c>
      <c r="L365" s="200">
        <v>8</v>
      </c>
      <c r="M365" s="200">
        <v>0</v>
      </c>
      <c r="N365" s="200">
        <v>0</v>
      </c>
      <c r="O365" s="200">
        <v>0</v>
      </c>
      <c r="P365" s="200">
        <v>0</v>
      </c>
      <c r="Q365" s="200">
        <v>0</v>
      </c>
    </row>
    <row r="366" spans="1:18" ht="89.25" x14ac:dyDescent="0.2">
      <c r="A366" s="351" t="s">
        <v>187</v>
      </c>
    </row>
    <row r="367" spans="1:18" ht="25.5" x14ac:dyDescent="0.2">
      <c r="A367" s="351" t="s">
        <v>74</v>
      </c>
      <c r="B367" s="201">
        <v>0</v>
      </c>
      <c r="C367" s="201">
        <v>0</v>
      </c>
      <c r="D367" s="201">
        <v>0</v>
      </c>
      <c r="E367" s="201">
        <v>0</v>
      </c>
      <c r="F367" s="201">
        <v>0</v>
      </c>
      <c r="G367" s="201">
        <v>0</v>
      </c>
      <c r="H367" s="201">
        <v>0</v>
      </c>
      <c r="I367" s="201">
        <v>0</v>
      </c>
      <c r="J367" s="201">
        <v>0</v>
      </c>
      <c r="K367" s="201">
        <v>0</v>
      </c>
      <c r="L367" s="201">
        <v>0</v>
      </c>
      <c r="M367" s="201">
        <v>0</v>
      </c>
      <c r="N367" s="201">
        <v>0</v>
      </c>
      <c r="O367" s="201">
        <v>0</v>
      </c>
      <c r="P367" s="201">
        <v>0</v>
      </c>
      <c r="Q367" s="201">
        <v>0</v>
      </c>
      <c r="R367" s="201" t="s">
        <v>75</v>
      </c>
    </row>
    <row r="368" spans="1:18" ht="25.5" x14ac:dyDescent="0.2">
      <c r="A368" s="351" t="s">
        <v>76</v>
      </c>
      <c r="B368" s="201">
        <v>0</v>
      </c>
      <c r="C368" s="201">
        <v>0</v>
      </c>
      <c r="D368" s="201">
        <v>0</v>
      </c>
      <c r="E368" s="201">
        <v>0</v>
      </c>
      <c r="F368" s="201">
        <v>0</v>
      </c>
      <c r="G368" s="201">
        <v>0</v>
      </c>
      <c r="H368" s="201">
        <v>0</v>
      </c>
      <c r="I368" s="201">
        <v>0</v>
      </c>
      <c r="J368" s="201">
        <v>0</v>
      </c>
      <c r="K368" s="201">
        <v>0</v>
      </c>
      <c r="L368" s="201">
        <v>0</v>
      </c>
      <c r="M368" s="201">
        <v>0</v>
      </c>
      <c r="N368" s="201">
        <v>0</v>
      </c>
      <c r="O368" s="201">
        <v>0</v>
      </c>
      <c r="P368" s="201">
        <v>0</v>
      </c>
      <c r="Q368" s="201">
        <v>0</v>
      </c>
      <c r="R368" s="201" t="s">
        <v>77</v>
      </c>
    </row>
    <row r="369" spans="1:18" x14ac:dyDescent="0.2">
      <c r="A369" s="351" t="s">
        <v>84</v>
      </c>
      <c r="B369" s="202">
        <v>0</v>
      </c>
      <c r="C369" s="202">
        <v>0</v>
      </c>
      <c r="D369" s="202">
        <v>0</v>
      </c>
      <c r="E369" s="202">
        <v>0</v>
      </c>
      <c r="F369" s="202">
        <v>0</v>
      </c>
      <c r="G369" s="202">
        <v>0</v>
      </c>
      <c r="H369" s="202">
        <v>0</v>
      </c>
      <c r="I369" s="202">
        <v>0</v>
      </c>
      <c r="J369" s="202">
        <v>0</v>
      </c>
      <c r="K369" s="202">
        <v>0</v>
      </c>
      <c r="L369" s="202">
        <v>0</v>
      </c>
      <c r="M369" s="202">
        <v>0</v>
      </c>
      <c r="N369" s="202">
        <v>0</v>
      </c>
      <c r="O369" s="202">
        <v>0</v>
      </c>
      <c r="P369" s="202">
        <v>0</v>
      </c>
      <c r="Q369" s="202">
        <v>0</v>
      </c>
    </row>
    <row r="370" spans="1:18" ht="89.25" x14ac:dyDescent="0.2">
      <c r="A370" s="351" t="s">
        <v>188</v>
      </c>
    </row>
    <row r="371" spans="1:18" ht="25.5" x14ac:dyDescent="0.2">
      <c r="A371" s="351" t="s">
        <v>66</v>
      </c>
      <c r="B371" s="203">
        <v>0</v>
      </c>
      <c r="C371" s="203">
        <v>0</v>
      </c>
      <c r="D371" s="203">
        <v>0</v>
      </c>
      <c r="E371" s="203">
        <v>0</v>
      </c>
      <c r="F371" s="203">
        <v>0</v>
      </c>
      <c r="G371" s="203">
        <v>0</v>
      </c>
      <c r="H371" s="203">
        <v>0</v>
      </c>
      <c r="I371" s="203">
        <v>0</v>
      </c>
      <c r="J371" s="203">
        <v>39</v>
      </c>
      <c r="K371" s="203">
        <v>0</v>
      </c>
      <c r="L371" s="203">
        <v>39</v>
      </c>
      <c r="M371" s="203">
        <v>0</v>
      </c>
      <c r="N371" s="203">
        <v>0</v>
      </c>
      <c r="O371" s="203">
        <v>0</v>
      </c>
      <c r="P371" s="203">
        <v>0</v>
      </c>
      <c r="Q371" s="203">
        <v>0</v>
      </c>
      <c r="R371" s="203" t="s">
        <v>67</v>
      </c>
    </row>
    <row r="372" spans="1:18" x14ac:dyDescent="0.2">
      <c r="A372" s="351" t="s">
        <v>84</v>
      </c>
      <c r="B372" s="204">
        <v>0</v>
      </c>
      <c r="C372" s="204">
        <v>0</v>
      </c>
      <c r="D372" s="204">
        <v>0</v>
      </c>
      <c r="E372" s="204">
        <v>0</v>
      </c>
      <c r="F372" s="204">
        <v>0</v>
      </c>
      <c r="G372" s="204">
        <v>0</v>
      </c>
      <c r="H372" s="204">
        <v>0</v>
      </c>
      <c r="I372" s="204">
        <v>0</v>
      </c>
      <c r="J372" s="204">
        <v>39</v>
      </c>
      <c r="K372" s="204">
        <v>0</v>
      </c>
      <c r="L372" s="204">
        <v>39</v>
      </c>
      <c r="M372" s="204">
        <v>0</v>
      </c>
      <c r="N372" s="204">
        <v>0</v>
      </c>
      <c r="O372" s="204">
        <v>0</v>
      </c>
      <c r="P372" s="204">
        <v>0</v>
      </c>
      <c r="Q372" s="204">
        <v>0</v>
      </c>
    </row>
    <row r="373" spans="1:18" ht="191.25" x14ac:dyDescent="0.2">
      <c r="A373" s="351" t="s">
        <v>189</v>
      </c>
    </row>
    <row r="374" spans="1:18" ht="25.5" x14ac:dyDescent="0.2">
      <c r="A374" s="351" t="s">
        <v>74</v>
      </c>
      <c r="B374" s="205">
        <v>0</v>
      </c>
      <c r="C374" s="205">
        <v>0</v>
      </c>
      <c r="D374" s="205">
        <v>0</v>
      </c>
      <c r="E374" s="205">
        <v>0</v>
      </c>
      <c r="F374" s="205">
        <v>0</v>
      </c>
      <c r="G374" s="205">
        <v>0</v>
      </c>
      <c r="H374" s="205">
        <v>0</v>
      </c>
      <c r="I374" s="205">
        <v>0</v>
      </c>
      <c r="J374" s="205">
        <v>0</v>
      </c>
      <c r="K374" s="205">
        <v>0</v>
      </c>
      <c r="L374" s="205">
        <v>0</v>
      </c>
      <c r="M374" s="205">
        <v>0</v>
      </c>
      <c r="N374" s="205">
        <v>0</v>
      </c>
      <c r="O374" s="205">
        <v>0</v>
      </c>
      <c r="P374" s="205">
        <v>0</v>
      </c>
      <c r="Q374" s="205">
        <v>0</v>
      </c>
      <c r="R374" s="205" t="s">
        <v>75</v>
      </c>
    </row>
    <row r="375" spans="1:18" x14ac:dyDescent="0.2">
      <c r="A375" s="351" t="s">
        <v>84</v>
      </c>
      <c r="B375" s="206">
        <v>0</v>
      </c>
      <c r="C375" s="206">
        <v>0</v>
      </c>
      <c r="D375" s="206">
        <v>0</v>
      </c>
      <c r="E375" s="206">
        <v>0</v>
      </c>
      <c r="F375" s="206">
        <v>0</v>
      </c>
      <c r="G375" s="206">
        <v>0</v>
      </c>
      <c r="H375" s="206">
        <v>0</v>
      </c>
      <c r="I375" s="206">
        <v>0</v>
      </c>
      <c r="J375" s="206">
        <v>0</v>
      </c>
      <c r="K375" s="206">
        <v>0</v>
      </c>
      <c r="L375" s="206">
        <v>0</v>
      </c>
      <c r="M375" s="206">
        <v>0</v>
      </c>
      <c r="N375" s="206">
        <v>0</v>
      </c>
      <c r="O375" s="206">
        <v>0</v>
      </c>
      <c r="P375" s="206">
        <v>0</v>
      </c>
      <c r="Q375" s="206">
        <v>0</v>
      </c>
    </row>
    <row r="376" spans="1:18" ht="63.75" x14ac:dyDescent="0.2">
      <c r="A376" s="351" t="s">
        <v>190</v>
      </c>
    </row>
    <row r="377" spans="1:18" ht="25.5" x14ac:dyDescent="0.2">
      <c r="A377" s="351" t="s">
        <v>66</v>
      </c>
      <c r="B377" s="207">
        <v>11</v>
      </c>
      <c r="C377" s="207">
        <v>0</v>
      </c>
      <c r="D377" s="207">
        <v>11</v>
      </c>
      <c r="E377" s="207">
        <v>0</v>
      </c>
      <c r="F377" s="207">
        <v>0</v>
      </c>
      <c r="G377" s="207">
        <v>0</v>
      </c>
      <c r="H377" s="207">
        <v>0</v>
      </c>
      <c r="I377" s="207">
        <v>0</v>
      </c>
      <c r="J377" s="207">
        <v>9</v>
      </c>
      <c r="K377" s="207">
        <v>0</v>
      </c>
      <c r="L377" s="207">
        <v>9</v>
      </c>
      <c r="M377" s="207">
        <v>0</v>
      </c>
      <c r="N377" s="207">
        <v>0</v>
      </c>
      <c r="O377" s="207">
        <v>0</v>
      </c>
      <c r="P377" s="207">
        <v>0</v>
      </c>
      <c r="Q377" s="207">
        <v>0</v>
      </c>
      <c r="R377" s="207" t="s">
        <v>67</v>
      </c>
    </row>
    <row r="378" spans="1:18" ht="25.5" x14ac:dyDescent="0.2">
      <c r="A378" s="351" t="s">
        <v>68</v>
      </c>
      <c r="B378" s="207">
        <v>3</v>
      </c>
      <c r="C378" s="207">
        <v>0</v>
      </c>
      <c r="D378" s="207">
        <v>0</v>
      </c>
      <c r="E378" s="207">
        <v>0</v>
      </c>
      <c r="F378" s="207">
        <v>0</v>
      </c>
      <c r="G378" s="207">
        <v>3</v>
      </c>
      <c r="H378" s="207">
        <v>0</v>
      </c>
      <c r="I378" s="207">
        <v>0</v>
      </c>
      <c r="J378" s="207">
        <v>0</v>
      </c>
      <c r="K378" s="207">
        <v>0</v>
      </c>
      <c r="L378" s="207">
        <v>0</v>
      </c>
      <c r="M378" s="207">
        <v>0</v>
      </c>
      <c r="N378" s="207">
        <v>0</v>
      </c>
      <c r="O378" s="207">
        <v>0</v>
      </c>
      <c r="P378" s="207">
        <v>0</v>
      </c>
      <c r="Q378" s="207">
        <v>0</v>
      </c>
      <c r="R378" s="207" t="s">
        <v>69</v>
      </c>
    </row>
    <row r="379" spans="1:18" ht="25.5" x14ac:dyDescent="0.2">
      <c r="A379" s="351" t="s">
        <v>108</v>
      </c>
      <c r="B379" s="207">
        <v>94</v>
      </c>
      <c r="C379" s="207">
        <v>0</v>
      </c>
      <c r="D379" s="207">
        <v>0</v>
      </c>
      <c r="E379" s="207">
        <v>0</v>
      </c>
      <c r="F379" s="207">
        <v>0</v>
      </c>
      <c r="G379" s="207">
        <v>94</v>
      </c>
      <c r="H379" s="207">
        <v>0</v>
      </c>
      <c r="I379" s="207">
        <v>0</v>
      </c>
      <c r="J379" s="207">
        <v>0</v>
      </c>
      <c r="K379" s="207">
        <v>0</v>
      </c>
      <c r="L379" s="207">
        <v>0</v>
      </c>
      <c r="M379" s="207">
        <v>0</v>
      </c>
      <c r="N379" s="207">
        <v>0</v>
      </c>
      <c r="O379" s="207">
        <v>0</v>
      </c>
      <c r="P379" s="207">
        <v>0</v>
      </c>
      <c r="Q379" s="207">
        <v>0</v>
      </c>
      <c r="R379" s="207" t="s">
        <v>109</v>
      </c>
    </row>
    <row r="380" spans="1:18" ht="25.5" x14ac:dyDescent="0.2">
      <c r="A380" s="351" t="s">
        <v>74</v>
      </c>
      <c r="B380" s="207">
        <v>1</v>
      </c>
      <c r="C380" s="207">
        <v>0</v>
      </c>
      <c r="D380" s="207">
        <v>0</v>
      </c>
      <c r="E380" s="207">
        <v>0</v>
      </c>
      <c r="F380" s="207">
        <v>0</v>
      </c>
      <c r="G380" s="207">
        <v>1</v>
      </c>
      <c r="H380" s="207">
        <v>0</v>
      </c>
      <c r="I380" s="207">
        <v>0</v>
      </c>
      <c r="J380" s="207">
        <v>0</v>
      </c>
      <c r="K380" s="207">
        <v>0</v>
      </c>
      <c r="L380" s="207">
        <v>0</v>
      </c>
      <c r="M380" s="207">
        <v>0</v>
      </c>
      <c r="N380" s="207">
        <v>0</v>
      </c>
      <c r="O380" s="207">
        <v>0</v>
      </c>
      <c r="P380" s="207">
        <v>0</v>
      </c>
      <c r="Q380" s="207">
        <v>0</v>
      </c>
      <c r="R380" s="207" t="s">
        <v>75</v>
      </c>
    </row>
    <row r="381" spans="1:18" ht="25.5" x14ac:dyDescent="0.2">
      <c r="A381" s="351" t="s">
        <v>76</v>
      </c>
      <c r="B381" s="207">
        <v>1</v>
      </c>
      <c r="C381" s="207">
        <v>0</v>
      </c>
      <c r="D381" s="207">
        <v>0</v>
      </c>
      <c r="E381" s="207">
        <v>0</v>
      </c>
      <c r="F381" s="207">
        <v>0</v>
      </c>
      <c r="G381" s="207">
        <v>1</v>
      </c>
      <c r="H381" s="207">
        <v>0</v>
      </c>
      <c r="I381" s="207">
        <v>0</v>
      </c>
      <c r="J381" s="207">
        <v>0</v>
      </c>
      <c r="K381" s="207">
        <v>0</v>
      </c>
      <c r="L381" s="207">
        <v>0</v>
      </c>
      <c r="M381" s="207">
        <v>0</v>
      </c>
      <c r="N381" s="207">
        <v>0</v>
      </c>
      <c r="O381" s="207">
        <v>0</v>
      </c>
      <c r="P381" s="207">
        <v>0</v>
      </c>
      <c r="Q381" s="207">
        <v>0</v>
      </c>
      <c r="R381" s="207" t="s">
        <v>77</v>
      </c>
    </row>
    <row r="382" spans="1:18" x14ac:dyDescent="0.2">
      <c r="A382" s="351" t="s">
        <v>84</v>
      </c>
      <c r="B382" s="208">
        <v>111</v>
      </c>
      <c r="C382" s="208">
        <v>0</v>
      </c>
      <c r="D382" s="208">
        <v>11</v>
      </c>
      <c r="E382" s="208">
        <v>0</v>
      </c>
      <c r="F382" s="208">
        <v>0</v>
      </c>
      <c r="G382" s="208">
        <v>99</v>
      </c>
      <c r="H382" s="208">
        <v>0</v>
      </c>
      <c r="I382" s="208">
        <v>0</v>
      </c>
      <c r="J382" s="208">
        <v>9</v>
      </c>
      <c r="K382" s="208">
        <v>0</v>
      </c>
      <c r="L382" s="208">
        <v>9</v>
      </c>
      <c r="M382" s="208">
        <v>0</v>
      </c>
      <c r="N382" s="208">
        <v>0</v>
      </c>
      <c r="O382" s="208">
        <v>0</v>
      </c>
      <c r="P382" s="208">
        <v>0</v>
      </c>
      <c r="Q382" s="208">
        <v>0</v>
      </c>
    </row>
    <row r="383" spans="1:18" ht="76.5" x14ac:dyDescent="0.2">
      <c r="A383" s="351" t="s">
        <v>191</v>
      </c>
    </row>
    <row r="384" spans="1:18" ht="25.5" x14ac:dyDescent="0.2">
      <c r="A384" s="351" t="s">
        <v>66</v>
      </c>
      <c r="B384" s="209">
        <v>0</v>
      </c>
      <c r="C384" s="209">
        <v>0</v>
      </c>
      <c r="D384" s="209">
        <v>0</v>
      </c>
      <c r="E384" s="209">
        <v>0</v>
      </c>
      <c r="F384" s="209">
        <v>0</v>
      </c>
      <c r="G384" s="209">
        <v>0</v>
      </c>
      <c r="H384" s="209">
        <v>0</v>
      </c>
      <c r="I384" s="209">
        <v>0</v>
      </c>
      <c r="J384" s="209">
        <v>7</v>
      </c>
      <c r="K384" s="209">
        <v>0</v>
      </c>
      <c r="L384" s="209">
        <v>7</v>
      </c>
      <c r="M384" s="209">
        <v>0</v>
      </c>
      <c r="N384" s="209">
        <v>0</v>
      </c>
      <c r="O384" s="209">
        <v>0</v>
      </c>
      <c r="P384" s="209">
        <v>0</v>
      </c>
      <c r="Q384" s="209">
        <v>0</v>
      </c>
      <c r="R384" s="209" t="s">
        <v>67</v>
      </c>
    </row>
    <row r="385" spans="1:18" ht="25.5" x14ac:dyDescent="0.2">
      <c r="A385" s="351" t="s">
        <v>74</v>
      </c>
      <c r="B385" s="209">
        <v>0</v>
      </c>
      <c r="C385" s="209">
        <v>0</v>
      </c>
      <c r="D385" s="209">
        <v>0</v>
      </c>
      <c r="E385" s="209">
        <v>0</v>
      </c>
      <c r="F385" s="209">
        <v>0</v>
      </c>
      <c r="G385" s="209">
        <v>0</v>
      </c>
      <c r="H385" s="209">
        <v>0</v>
      </c>
      <c r="I385" s="209">
        <v>0</v>
      </c>
      <c r="J385" s="209">
        <v>0</v>
      </c>
      <c r="K385" s="209">
        <v>0</v>
      </c>
      <c r="L385" s="209">
        <v>0</v>
      </c>
      <c r="M385" s="209">
        <v>0</v>
      </c>
      <c r="N385" s="209">
        <v>0</v>
      </c>
      <c r="O385" s="209">
        <v>0</v>
      </c>
      <c r="P385" s="209">
        <v>0</v>
      </c>
      <c r="Q385" s="209">
        <v>0</v>
      </c>
      <c r="R385" s="209" t="s">
        <v>75</v>
      </c>
    </row>
    <row r="386" spans="1:18" ht="25.5" x14ac:dyDescent="0.2">
      <c r="A386" s="351" t="s">
        <v>76</v>
      </c>
      <c r="B386" s="209">
        <v>0</v>
      </c>
      <c r="C386" s="209">
        <v>0</v>
      </c>
      <c r="D386" s="209">
        <v>0</v>
      </c>
      <c r="E386" s="209">
        <v>0</v>
      </c>
      <c r="F386" s="209">
        <v>0</v>
      </c>
      <c r="G386" s="209">
        <v>0</v>
      </c>
      <c r="H386" s="209">
        <v>0</v>
      </c>
      <c r="I386" s="209">
        <v>0</v>
      </c>
      <c r="J386" s="209">
        <v>0</v>
      </c>
      <c r="K386" s="209">
        <v>0</v>
      </c>
      <c r="L386" s="209">
        <v>0</v>
      </c>
      <c r="M386" s="209">
        <v>0</v>
      </c>
      <c r="N386" s="209">
        <v>0</v>
      </c>
      <c r="O386" s="209">
        <v>0</v>
      </c>
      <c r="P386" s="209">
        <v>0</v>
      </c>
      <c r="Q386" s="209">
        <v>0</v>
      </c>
      <c r="R386" s="209" t="s">
        <v>77</v>
      </c>
    </row>
    <row r="387" spans="1:18" x14ac:dyDescent="0.2">
      <c r="A387" s="351" t="s">
        <v>84</v>
      </c>
      <c r="B387" s="210">
        <v>0</v>
      </c>
      <c r="C387" s="210">
        <v>0</v>
      </c>
      <c r="D387" s="210">
        <v>0</v>
      </c>
      <c r="E387" s="210">
        <v>0</v>
      </c>
      <c r="F387" s="210">
        <v>0</v>
      </c>
      <c r="G387" s="210">
        <v>0</v>
      </c>
      <c r="H387" s="210">
        <v>0</v>
      </c>
      <c r="I387" s="210">
        <v>0</v>
      </c>
      <c r="J387" s="210">
        <v>7</v>
      </c>
      <c r="K387" s="210">
        <v>0</v>
      </c>
      <c r="L387" s="210">
        <v>7</v>
      </c>
      <c r="M387" s="210">
        <v>0</v>
      </c>
      <c r="N387" s="210">
        <v>0</v>
      </c>
      <c r="O387" s="210">
        <v>0</v>
      </c>
      <c r="P387" s="210">
        <v>0</v>
      </c>
      <c r="Q387" s="210">
        <v>0</v>
      </c>
    </row>
    <row r="388" spans="1:18" ht="51" x14ac:dyDescent="0.2">
      <c r="A388" s="351" t="s">
        <v>192</v>
      </c>
    </row>
    <row r="389" spans="1:18" ht="25.5" x14ac:dyDescent="0.2">
      <c r="A389" s="351" t="s">
        <v>74</v>
      </c>
      <c r="B389" s="211">
        <v>0</v>
      </c>
      <c r="C389" s="211">
        <v>0</v>
      </c>
      <c r="D389" s="211">
        <v>0</v>
      </c>
      <c r="E389" s="211">
        <v>0</v>
      </c>
      <c r="F389" s="211">
        <v>0</v>
      </c>
      <c r="G389" s="211">
        <v>0</v>
      </c>
      <c r="H389" s="211">
        <v>0</v>
      </c>
      <c r="I389" s="211">
        <v>0</v>
      </c>
      <c r="J389" s="211">
        <v>0</v>
      </c>
      <c r="K389" s="211">
        <v>0</v>
      </c>
      <c r="L389" s="211">
        <v>0</v>
      </c>
      <c r="M389" s="211">
        <v>0</v>
      </c>
      <c r="N389" s="211">
        <v>0</v>
      </c>
      <c r="O389" s="211">
        <v>0</v>
      </c>
      <c r="P389" s="211">
        <v>0</v>
      </c>
      <c r="Q389" s="211">
        <v>0</v>
      </c>
      <c r="R389" s="211" t="s">
        <v>75</v>
      </c>
    </row>
    <row r="390" spans="1:18" ht="25.5" x14ac:dyDescent="0.2">
      <c r="A390" s="351" t="s">
        <v>76</v>
      </c>
      <c r="B390" s="211">
        <v>0</v>
      </c>
      <c r="C390" s="211">
        <v>0</v>
      </c>
      <c r="D390" s="211">
        <v>0</v>
      </c>
      <c r="E390" s="211">
        <v>0</v>
      </c>
      <c r="F390" s="211">
        <v>0</v>
      </c>
      <c r="G390" s="211">
        <v>0</v>
      </c>
      <c r="H390" s="211">
        <v>0</v>
      </c>
      <c r="I390" s="211">
        <v>0</v>
      </c>
      <c r="J390" s="211">
        <v>0</v>
      </c>
      <c r="K390" s="211">
        <v>0</v>
      </c>
      <c r="L390" s="211">
        <v>0</v>
      </c>
      <c r="M390" s="211">
        <v>0</v>
      </c>
      <c r="N390" s="211">
        <v>0</v>
      </c>
      <c r="O390" s="211">
        <v>0</v>
      </c>
      <c r="P390" s="211">
        <v>0</v>
      </c>
      <c r="Q390" s="211">
        <v>0</v>
      </c>
      <c r="R390" s="211" t="s">
        <v>77</v>
      </c>
    </row>
    <row r="391" spans="1:18" x14ac:dyDescent="0.2">
      <c r="A391" s="351" t="s">
        <v>84</v>
      </c>
      <c r="B391" s="212">
        <v>0</v>
      </c>
      <c r="C391" s="212">
        <v>0</v>
      </c>
      <c r="D391" s="212">
        <v>0</v>
      </c>
      <c r="E391" s="212">
        <v>0</v>
      </c>
      <c r="F391" s="212">
        <v>0</v>
      </c>
      <c r="G391" s="212">
        <v>0</v>
      </c>
      <c r="H391" s="212">
        <v>0</v>
      </c>
      <c r="I391" s="212">
        <v>0</v>
      </c>
      <c r="J391" s="212">
        <v>0</v>
      </c>
      <c r="K391" s="212">
        <v>0</v>
      </c>
      <c r="L391" s="212">
        <v>0</v>
      </c>
      <c r="M391" s="212">
        <v>0</v>
      </c>
      <c r="N391" s="212">
        <v>0</v>
      </c>
      <c r="O391" s="212">
        <v>0</v>
      </c>
      <c r="P391" s="212">
        <v>0</v>
      </c>
      <c r="Q391" s="212">
        <v>0</v>
      </c>
    </row>
    <row r="392" spans="1:18" ht="76.5" x14ac:dyDescent="0.2">
      <c r="A392" s="351" t="s">
        <v>193</v>
      </c>
    </row>
    <row r="393" spans="1:18" ht="25.5" x14ac:dyDescent="0.2">
      <c r="A393" s="351" t="s">
        <v>66</v>
      </c>
      <c r="B393" s="213">
        <v>0</v>
      </c>
      <c r="C393" s="213">
        <v>0</v>
      </c>
      <c r="D393" s="213">
        <v>0</v>
      </c>
      <c r="E393" s="213">
        <v>0</v>
      </c>
      <c r="F393" s="213">
        <v>0</v>
      </c>
      <c r="G393" s="213">
        <v>0</v>
      </c>
      <c r="H393" s="213">
        <v>0</v>
      </c>
      <c r="I393" s="213">
        <v>0</v>
      </c>
      <c r="J393" s="213">
        <v>2</v>
      </c>
      <c r="K393" s="213">
        <v>0</v>
      </c>
      <c r="L393" s="213">
        <v>2</v>
      </c>
      <c r="M393" s="213">
        <v>0</v>
      </c>
      <c r="N393" s="213">
        <v>0</v>
      </c>
      <c r="O393" s="213">
        <v>0</v>
      </c>
      <c r="P393" s="213">
        <v>0</v>
      </c>
      <c r="Q393" s="213">
        <v>0</v>
      </c>
      <c r="R393" s="213" t="s">
        <v>67</v>
      </c>
    </row>
    <row r="394" spans="1:18" x14ac:dyDescent="0.2">
      <c r="A394" s="351" t="s">
        <v>84</v>
      </c>
      <c r="B394" s="214">
        <v>0</v>
      </c>
      <c r="C394" s="214">
        <v>0</v>
      </c>
      <c r="D394" s="214">
        <v>0</v>
      </c>
      <c r="E394" s="214">
        <v>0</v>
      </c>
      <c r="F394" s="214">
        <v>0</v>
      </c>
      <c r="G394" s="214">
        <v>0</v>
      </c>
      <c r="H394" s="214">
        <v>0</v>
      </c>
      <c r="I394" s="214">
        <v>0</v>
      </c>
      <c r="J394" s="214">
        <v>2</v>
      </c>
      <c r="K394" s="214">
        <v>0</v>
      </c>
      <c r="L394" s="214">
        <v>2</v>
      </c>
      <c r="M394" s="214">
        <v>0</v>
      </c>
      <c r="N394" s="214">
        <v>0</v>
      </c>
      <c r="O394" s="214">
        <v>0</v>
      </c>
      <c r="P394" s="214">
        <v>0</v>
      </c>
      <c r="Q394" s="214">
        <v>0</v>
      </c>
    </row>
    <row r="395" spans="1:18" ht="63.75" x14ac:dyDescent="0.2">
      <c r="A395" s="351" t="s">
        <v>194</v>
      </c>
    </row>
    <row r="396" spans="1:18" ht="25.5" x14ac:dyDescent="0.2">
      <c r="A396" s="351" t="s">
        <v>76</v>
      </c>
      <c r="B396" s="215">
        <v>0</v>
      </c>
      <c r="C396" s="215">
        <v>0</v>
      </c>
      <c r="D396" s="215">
        <v>0</v>
      </c>
      <c r="E396" s="215">
        <v>0</v>
      </c>
      <c r="F396" s="215">
        <v>0</v>
      </c>
      <c r="G396" s="215">
        <v>0</v>
      </c>
      <c r="H396" s="215">
        <v>0</v>
      </c>
      <c r="I396" s="215">
        <v>0</v>
      </c>
      <c r="J396" s="215">
        <v>0</v>
      </c>
      <c r="K396" s="215">
        <v>0</v>
      </c>
      <c r="L396" s="215">
        <v>0</v>
      </c>
      <c r="M396" s="215">
        <v>0</v>
      </c>
      <c r="N396" s="215">
        <v>0</v>
      </c>
      <c r="O396" s="215">
        <v>0</v>
      </c>
      <c r="P396" s="215">
        <v>0</v>
      </c>
      <c r="Q396" s="215">
        <v>0</v>
      </c>
      <c r="R396" s="215" t="s">
        <v>77</v>
      </c>
    </row>
    <row r="397" spans="1:18" x14ac:dyDescent="0.2">
      <c r="A397" s="351" t="s">
        <v>84</v>
      </c>
      <c r="B397" s="216">
        <v>0</v>
      </c>
      <c r="C397" s="216">
        <v>0</v>
      </c>
      <c r="D397" s="216">
        <v>0</v>
      </c>
      <c r="E397" s="216">
        <v>0</v>
      </c>
      <c r="F397" s="216">
        <v>0</v>
      </c>
      <c r="G397" s="216">
        <v>0</v>
      </c>
      <c r="H397" s="216">
        <v>0</v>
      </c>
      <c r="I397" s="216">
        <v>0</v>
      </c>
      <c r="J397" s="216">
        <v>0</v>
      </c>
      <c r="K397" s="216">
        <v>0</v>
      </c>
      <c r="L397" s="216">
        <v>0</v>
      </c>
      <c r="M397" s="216">
        <v>0</v>
      </c>
      <c r="N397" s="216">
        <v>0</v>
      </c>
      <c r="O397" s="216">
        <v>0</v>
      </c>
      <c r="P397" s="216">
        <v>0</v>
      </c>
      <c r="Q397" s="216">
        <v>0</v>
      </c>
    </row>
    <row r="398" spans="1:18" ht="63.75" x14ac:dyDescent="0.2">
      <c r="A398" s="351" t="s">
        <v>195</v>
      </c>
    </row>
    <row r="399" spans="1:18" ht="25.5" x14ac:dyDescent="0.2">
      <c r="A399" s="351" t="s">
        <v>66</v>
      </c>
      <c r="B399" s="217">
        <v>0</v>
      </c>
      <c r="C399" s="217">
        <v>0</v>
      </c>
      <c r="D399" s="217">
        <v>0</v>
      </c>
      <c r="E399" s="217">
        <v>0</v>
      </c>
      <c r="F399" s="217">
        <v>0</v>
      </c>
      <c r="G399" s="217">
        <v>0</v>
      </c>
      <c r="H399" s="217">
        <v>0</v>
      </c>
      <c r="I399" s="217">
        <v>0</v>
      </c>
      <c r="J399" s="217">
        <v>55</v>
      </c>
      <c r="K399" s="217">
        <v>0</v>
      </c>
      <c r="L399" s="217">
        <v>55</v>
      </c>
      <c r="M399" s="217">
        <v>0</v>
      </c>
      <c r="N399" s="217">
        <v>0</v>
      </c>
      <c r="O399" s="217">
        <v>0</v>
      </c>
      <c r="P399" s="217">
        <v>0</v>
      </c>
      <c r="Q399" s="217">
        <v>0</v>
      </c>
      <c r="R399" s="217" t="s">
        <v>67</v>
      </c>
    </row>
    <row r="400" spans="1:18" x14ac:dyDescent="0.2">
      <c r="A400" s="351" t="s">
        <v>84</v>
      </c>
      <c r="B400" s="218">
        <v>0</v>
      </c>
      <c r="C400" s="218">
        <v>0</v>
      </c>
      <c r="D400" s="218">
        <v>0</v>
      </c>
      <c r="E400" s="218">
        <v>0</v>
      </c>
      <c r="F400" s="218">
        <v>0</v>
      </c>
      <c r="G400" s="218">
        <v>0</v>
      </c>
      <c r="H400" s="218">
        <v>0</v>
      </c>
      <c r="I400" s="218">
        <v>0</v>
      </c>
      <c r="J400" s="218">
        <v>55</v>
      </c>
      <c r="K400" s="218">
        <v>0</v>
      </c>
      <c r="L400" s="218">
        <v>55</v>
      </c>
      <c r="M400" s="218">
        <v>0</v>
      </c>
      <c r="N400" s="218">
        <v>0</v>
      </c>
      <c r="O400" s="218">
        <v>0</v>
      </c>
      <c r="P400" s="218">
        <v>0</v>
      </c>
      <c r="Q400" s="218">
        <v>0</v>
      </c>
    </row>
    <row r="401" spans="1:18" ht="76.5" x14ac:dyDescent="0.2">
      <c r="A401" s="351" t="s">
        <v>196</v>
      </c>
    </row>
    <row r="402" spans="1:18" ht="25.5" x14ac:dyDescent="0.2">
      <c r="A402" s="351" t="s">
        <v>74</v>
      </c>
      <c r="B402" s="219">
        <v>0</v>
      </c>
      <c r="C402" s="219">
        <v>0</v>
      </c>
      <c r="D402" s="219">
        <v>0</v>
      </c>
      <c r="E402" s="219">
        <v>0</v>
      </c>
      <c r="F402" s="219">
        <v>0</v>
      </c>
      <c r="G402" s="219">
        <v>0</v>
      </c>
      <c r="H402" s="219">
        <v>0</v>
      </c>
      <c r="I402" s="219">
        <v>0</v>
      </c>
      <c r="J402" s="219">
        <v>0</v>
      </c>
      <c r="K402" s="219">
        <v>0</v>
      </c>
      <c r="L402" s="219">
        <v>0</v>
      </c>
      <c r="M402" s="219">
        <v>0</v>
      </c>
      <c r="N402" s="219">
        <v>0</v>
      </c>
      <c r="O402" s="219">
        <v>0</v>
      </c>
      <c r="P402" s="219">
        <v>0</v>
      </c>
      <c r="Q402" s="219">
        <v>0</v>
      </c>
      <c r="R402" s="219" t="s">
        <v>75</v>
      </c>
    </row>
    <row r="403" spans="1:18" x14ac:dyDescent="0.2">
      <c r="A403" s="351" t="s">
        <v>84</v>
      </c>
      <c r="B403" s="220">
        <v>0</v>
      </c>
      <c r="C403" s="220">
        <v>0</v>
      </c>
      <c r="D403" s="220">
        <v>0</v>
      </c>
      <c r="E403" s="220">
        <v>0</v>
      </c>
      <c r="F403" s="220">
        <v>0</v>
      </c>
      <c r="G403" s="220">
        <v>0</v>
      </c>
      <c r="H403" s="220">
        <v>0</v>
      </c>
      <c r="I403" s="220">
        <v>0</v>
      </c>
      <c r="J403" s="220">
        <v>0</v>
      </c>
      <c r="K403" s="220">
        <v>0</v>
      </c>
      <c r="L403" s="220">
        <v>0</v>
      </c>
      <c r="M403" s="220">
        <v>0</v>
      </c>
      <c r="N403" s="220">
        <v>0</v>
      </c>
      <c r="O403" s="220">
        <v>0</v>
      </c>
      <c r="P403" s="220">
        <v>0</v>
      </c>
      <c r="Q403" s="220">
        <v>0</v>
      </c>
    </row>
    <row r="404" spans="1:18" ht="63.75" x14ac:dyDescent="0.2">
      <c r="A404" s="351" t="s">
        <v>197</v>
      </c>
    </row>
    <row r="405" spans="1:18" ht="25.5" x14ac:dyDescent="0.2">
      <c r="A405" s="351" t="s">
        <v>66</v>
      </c>
      <c r="B405" s="221">
        <v>0</v>
      </c>
      <c r="C405" s="221">
        <v>0</v>
      </c>
      <c r="D405" s="221">
        <v>0</v>
      </c>
      <c r="E405" s="221">
        <v>0</v>
      </c>
      <c r="F405" s="221">
        <v>0</v>
      </c>
      <c r="G405" s="221">
        <v>0</v>
      </c>
      <c r="H405" s="221">
        <v>0</v>
      </c>
      <c r="I405" s="221">
        <v>0</v>
      </c>
      <c r="J405" s="221">
        <v>14</v>
      </c>
      <c r="K405" s="221">
        <v>0</v>
      </c>
      <c r="L405" s="221">
        <v>14</v>
      </c>
      <c r="M405" s="221">
        <v>0</v>
      </c>
      <c r="N405" s="221">
        <v>0</v>
      </c>
      <c r="O405" s="221">
        <v>0</v>
      </c>
      <c r="P405" s="221">
        <v>0</v>
      </c>
      <c r="Q405" s="221">
        <v>0</v>
      </c>
      <c r="R405" s="221" t="s">
        <v>67</v>
      </c>
    </row>
    <row r="406" spans="1:18" ht="25.5" x14ac:dyDescent="0.2">
      <c r="A406" s="351" t="s">
        <v>105</v>
      </c>
      <c r="B406" s="221">
        <v>0</v>
      </c>
      <c r="C406" s="221">
        <v>0</v>
      </c>
      <c r="D406" s="221">
        <v>0</v>
      </c>
      <c r="E406" s="221">
        <v>0</v>
      </c>
      <c r="F406" s="221">
        <v>0</v>
      </c>
      <c r="G406" s="221">
        <v>0</v>
      </c>
      <c r="H406" s="221">
        <v>0</v>
      </c>
      <c r="I406" s="221">
        <v>0</v>
      </c>
      <c r="J406" s="221">
        <v>2</v>
      </c>
      <c r="K406" s="221">
        <v>2</v>
      </c>
      <c r="L406" s="221">
        <v>0</v>
      </c>
      <c r="M406" s="221">
        <v>0</v>
      </c>
      <c r="N406" s="221">
        <v>0</v>
      </c>
      <c r="O406" s="221">
        <v>0</v>
      </c>
      <c r="P406" s="221">
        <v>0</v>
      </c>
      <c r="Q406" s="221">
        <v>2</v>
      </c>
      <c r="R406" s="221" t="s">
        <v>106</v>
      </c>
    </row>
    <row r="407" spans="1:18" ht="25.5" x14ac:dyDescent="0.2">
      <c r="A407" s="351" t="s">
        <v>98</v>
      </c>
      <c r="B407" s="221">
        <v>2</v>
      </c>
      <c r="C407" s="221">
        <v>0</v>
      </c>
      <c r="D407" s="221">
        <v>0</v>
      </c>
      <c r="E407" s="221">
        <v>0</v>
      </c>
      <c r="F407" s="221">
        <v>0</v>
      </c>
      <c r="G407" s="221">
        <v>2</v>
      </c>
      <c r="H407" s="221">
        <v>0</v>
      </c>
      <c r="I407" s="221">
        <v>0</v>
      </c>
      <c r="J407" s="221">
        <v>0</v>
      </c>
      <c r="K407" s="221">
        <v>0</v>
      </c>
      <c r="L407" s="221">
        <v>0</v>
      </c>
      <c r="M407" s="221">
        <v>0</v>
      </c>
      <c r="N407" s="221">
        <v>0</v>
      </c>
      <c r="O407" s="221">
        <v>0</v>
      </c>
      <c r="P407" s="221">
        <v>0</v>
      </c>
      <c r="Q407" s="221">
        <v>0</v>
      </c>
      <c r="R407" s="221" t="s">
        <v>99</v>
      </c>
    </row>
    <row r="408" spans="1:18" ht="25.5" x14ac:dyDescent="0.2">
      <c r="A408" s="351" t="s">
        <v>74</v>
      </c>
      <c r="B408" s="221">
        <v>2</v>
      </c>
      <c r="C408" s="221">
        <v>0</v>
      </c>
      <c r="D408" s="221">
        <v>0</v>
      </c>
      <c r="E408" s="221">
        <v>0</v>
      </c>
      <c r="F408" s="221">
        <v>0</v>
      </c>
      <c r="G408" s="221">
        <v>2</v>
      </c>
      <c r="H408" s="221">
        <v>0</v>
      </c>
      <c r="I408" s="221">
        <v>0</v>
      </c>
      <c r="J408" s="221">
        <v>0</v>
      </c>
      <c r="K408" s="221">
        <v>0</v>
      </c>
      <c r="L408" s="221">
        <v>0</v>
      </c>
      <c r="M408" s="221">
        <v>0</v>
      </c>
      <c r="N408" s="221">
        <v>0</v>
      </c>
      <c r="O408" s="221">
        <v>0</v>
      </c>
      <c r="P408" s="221">
        <v>0</v>
      </c>
      <c r="Q408" s="221">
        <v>0</v>
      </c>
      <c r="R408" s="221" t="s">
        <v>75</v>
      </c>
    </row>
    <row r="409" spans="1:18" ht="25.5" x14ac:dyDescent="0.2">
      <c r="A409" s="351" t="s">
        <v>76</v>
      </c>
      <c r="B409" s="221">
        <v>0</v>
      </c>
      <c r="C409" s="221">
        <v>0</v>
      </c>
      <c r="D409" s="221">
        <v>0</v>
      </c>
      <c r="E409" s="221">
        <v>0</v>
      </c>
      <c r="F409" s="221">
        <v>0</v>
      </c>
      <c r="G409" s="221">
        <v>0</v>
      </c>
      <c r="H409" s="221">
        <v>0</v>
      </c>
      <c r="I409" s="221">
        <v>0</v>
      </c>
      <c r="J409" s="221">
        <v>0</v>
      </c>
      <c r="K409" s="221">
        <v>0</v>
      </c>
      <c r="L409" s="221">
        <v>0</v>
      </c>
      <c r="M409" s="221">
        <v>0</v>
      </c>
      <c r="N409" s="221">
        <v>0</v>
      </c>
      <c r="O409" s="221">
        <v>0</v>
      </c>
      <c r="P409" s="221">
        <v>0</v>
      </c>
      <c r="Q409" s="221">
        <v>0</v>
      </c>
      <c r="R409" s="221" t="s">
        <v>77</v>
      </c>
    </row>
    <row r="410" spans="1:18" x14ac:dyDescent="0.2">
      <c r="A410" s="351" t="s">
        <v>84</v>
      </c>
      <c r="B410" s="222">
        <v>5</v>
      </c>
      <c r="C410" s="222">
        <v>0</v>
      </c>
      <c r="D410" s="222">
        <v>0</v>
      </c>
      <c r="E410" s="222">
        <v>0</v>
      </c>
      <c r="F410" s="222">
        <v>0</v>
      </c>
      <c r="G410" s="222">
        <v>5</v>
      </c>
      <c r="H410" s="222">
        <v>0</v>
      </c>
      <c r="I410" s="222">
        <v>0</v>
      </c>
      <c r="J410" s="222">
        <v>17</v>
      </c>
      <c r="K410" s="222">
        <v>2</v>
      </c>
      <c r="L410" s="222">
        <v>14</v>
      </c>
      <c r="M410" s="222">
        <v>0</v>
      </c>
      <c r="N410" s="222">
        <v>0</v>
      </c>
      <c r="O410" s="222">
        <v>0</v>
      </c>
      <c r="P410" s="222">
        <v>0</v>
      </c>
      <c r="Q410" s="222">
        <v>2</v>
      </c>
    </row>
    <row r="411" spans="1:18" ht="114.75" x14ac:dyDescent="0.2">
      <c r="A411" s="351" t="s">
        <v>198</v>
      </c>
    </row>
    <row r="412" spans="1:18" ht="25.5" x14ac:dyDescent="0.2">
      <c r="A412" s="351" t="s">
        <v>98</v>
      </c>
      <c r="B412" s="223">
        <v>2</v>
      </c>
      <c r="C412" s="223">
        <v>0</v>
      </c>
      <c r="D412" s="223">
        <v>0</v>
      </c>
      <c r="E412" s="223">
        <v>0</v>
      </c>
      <c r="F412" s="223">
        <v>0</v>
      </c>
      <c r="G412" s="223">
        <v>2</v>
      </c>
      <c r="H412" s="223">
        <v>0</v>
      </c>
      <c r="I412" s="223">
        <v>0</v>
      </c>
      <c r="J412" s="223">
        <v>0</v>
      </c>
      <c r="K412" s="223">
        <v>0</v>
      </c>
      <c r="L412" s="223">
        <v>0</v>
      </c>
      <c r="M412" s="223">
        <v>0</v>
      </c>
      <c r="N412" s="223">
        <v>0</v>
      </c>
      <c r="O412" s="223">
        <v>0</v>
      </c>
      <c r="P412" s="223">
        <v>0</v>
      </c>
      <c r="Q412" s="223">
        <v>0</v>
      </c>
      <c r="R412" s="223" t="s">
        <v>99</v>
      </c>
    </row>
    <row r="413" spans="1:18" ht="25.5" x14ac:dyDescent="0.2">
      <c r="A413" s="351" t="s">
        <v>74</v>
      </c>
      <c r="B413" s="223">
        <v>0</v>
      </c>
      <c r="C413" s="223">
        <v>0</v>
      </c>
      <c r="D413" s="223">
        <v>0</v>
      </c>
      <c r="E413" s="223">
        <v>0</v>
      </c>
      <c r="F413" s="223">
        <v>0</v>
      </c>
      <c r="G413" s="223">
        <v>0</v>
      </c>
      <c r="H413" s="223">
        <v>0</v>
      </c>
      <c r="I413" s="223">
        <v>0</v>
      </c>
      <c r="J413" s="223">
        <v>0</v>
      </c>
      <c r="K413" s="223">
        <v>0</v>
      </c>
      <c r="L413" s="223">
        <v>0</v>
      </c>
      <c r="M413" s="223">
        <v>0</v>
      </c>
      <c r="N413" s="223">
        <v>0</v>
      </c>
      <c r="O413" s="223">
        <v>0</v>
      </c>
      <c r="P413" s="223">
        <v>0</v>
      </c>
      <c r="Q413" s="223">
        <v>0</v>
      </c>
      <c r="R413" s="223" t="s">
        <v>75</v>
      </c>
    </row>
    <row r="414" spans="1:18" ht="25.5" x14ac:dyDescent="0.2">
      <c r="A414" s="351" t="s">
        <v>76</v>
      </c>
      <c r="B414" s="223">
        <v>0</v>
      </c>
      <c r="C414" s="223">
        <v>0</v>
      </c>
      <c r="D414" s="223">
        <v>0</v>
      </c>
      <c r="E414" s="223">
        <v>0</v>
      </c>
      <c r="F414" s="223">
        <v>0</v>
      </c>
      <c r="G414" s="223">
        <v>0</v>
      </c>
      <c r="H414" s="223">
        <v>0</v>
      </c>
      <c r="I414" s="223">
        <v>0</v>
      </c>
      <c r="J414" s="223">
        <v>0</v>
      </c>
      <c r="K414" s="223">
        <v>0</v>
      </c>
      <c r="L414" s="223">
        <v>0</v>
      </c>
      <c r="M414" s="223">
        <v>0</v>
      </c>
      <c r="N414" s="223">
        <v>0</v>
      </c>
      <c r="O414" s="223">
        <v>0</v>
      </c>
      <c r="P414" s="223">
        <v>0</v>
      </c>
      <c r="Q414" s="223">
        <v>0</v>
      </c>
      <c r="R414" s="223" t="s">
        <v>77</v>
      </c>
    </row>
    <row r="415" spans="1:18" x14ac:dyDescent="0.2">
      <c r="A415" s="351" t="s">
        <v>84</v>
      </c>
      <c r="B415" s="224">
        <v>3</v>
      </c>
      <c r="C415" s="224">
        <v>0</v>
      </c>
      <c r="D415" s="224">
        <v>0</v>
      </c>
      <c r="E415" s="224">
        <v>0</v>
      </c>
      <c r="F415" s="224">
        <v>0</v>
      </c>
      <c r="G415" s="224">
        <v>3</v>
      </c>
      <c r="H415" s="224">
        <v>0</v>
      </c>
      <c r="I415" s="224">
        <v>0</v>
      </c>
      <c r="J415" s="224">
        <v>0</v>
      </c>
      <c r="K415" s="224">
        <v>0</v>
      </c>
      <c r="L415" s="224">
        <v>0</v>
      </c>
      <c r="M415" s="224">
        <v>0</v>
      </c>
      <c r="N415" s="224">
        <v>0</v>
      </c>
      <c r="O415" s="224">
        <v>0</v>
      </c>
      <c r="P415" s="224">
        <v>0</v>
      </c>
      <c r="Q415" s="224">
        <v>0</v>
      </c>
    </row>
    <row r="416" spans="1:18" ht="25.5" x14ac:dyDescent="0.2">
      <c r="A416" s="351" t="s">
        <v>199</v>
      </c>
    </row>
    <row r="417" spans="1:18" ht="25.5" x14ac:dyDescent="0.2">
      <c r="A417" s="351" t="s">
        <v>66</v>
      </c>
      <c r="B417" s="225">
        <v>0</v>
      </c>
      <c r="C417" s="225">
        <v>0</v>
      </c>
      <c r="D417" s="225">
        <v>0</v>
      </c>
      <c r="E417" s="225">
        <v>0</v>
      </c>
      <c r="F417" s="225">
        <v>0</v>
      </c>
      <c r="G417" s="225">
        <v>0</v>
      </c>
      <c r="H417" s="225">
        <v>0</v>
      </c>
      <c r="I417" s="225">
        <v>0</v>
      </c>
      <c r="J417" s="225">
        <v>0</v>
      </c>
      <c r="K417" s="225">
        <v>0</v>
      </c>
      <c r="L417" s="225">
        <v>0</v>
      </c>
      <c r="M417" s="225">
        <v>0</v>
      </c>
      <c r="N417" s="225">
        <v>0</v>
      </c>
      <c r="O417" s="225">
        <v>0</v>
      </c>
      <c r="P417" s="225">
        <v>0</v>
      </c>
      <c r="Q417" s="225">
        <v>0</v>
      </c>
      <c r="R417" s="225" t="s">
        <v>67</v>
      </c>
    </row>
    <row r="418" spans="1:18" ht="25.5" x14ac:dyDescent="0.2">
      <c r="A418" s="351" t="s">
        <v>108</v>
      </c>
      <c r="B418" s="225">
        <v>0</v>
      </c>
      <c r="C418" s="225">
        <v>0</v>
      </c>
      <c r="D418" s="225">
        <v>0</v>
      </c>
      <c r="E418" s="225">
        <v>0</v>
      </c>
      <c r="F418" s="225">
        <v>0</v>
      </c>
      <c r="G418" s="225">
        <v>0</v>
      </c>
      <c r="H418" s="225">
        <v>0</v>
      </c>
      <c r="I418" s="225">
        <v>0</v>
      </c>
      <c r="J418" s="225">
        <v>0</v>
      </c>
      <c r="K418" s="225">
        <v>0</v>
      </c>
      <c r="L418" s="225">
        <v>0</v>
      </c>
      <c r="M418" s="225">
        <v>0</v>
      </c>
      <c r="N418" s="225">
        <v>0</v>
      </c>
      <c r="O418" s="225">
        <v>0</v>
      </c>
      <c r="P418" s="225">
        <v>0</v>
      </c>
      <c r="Q418" s="225">
        <v>0</v>
      </c>
      <c r="R418" s="225" t="s">
        <v>109</v>
      </c>
    </row>
    <row r="419" spans="1:18" x14ac:dyDescent="0.2">
      <c r="A419" s="351" t="s">
        <v>84</v>
      </c>
      <c r="B419" s="226">
        <v>0</v>
      </c>
      <c r="C419" s="226">
        <v>0</v>
      </c>
      <c r="D419" s="226">
        <v>0</v>
      </c>
      <c r="E419" s="226">
        <v>0</v>
      </c>
      <c r="F419" s="226">
        <v>0</v>
      </c>
      <c r="G419" s="226">
        <v>0</v>
      </c>
      <c r="H419" s="226">
        <v>0</v>
      </c>
      <c r="I419" s="226">
        <v>0</v>
      </c>
      <c r="J419" s="226">
        <v>0</v>
      </c>
      <c r="K419" s="226">
        <v>0</v>
      </c>
      <c r="L419" s="226">
        <v>0</v>
      </c>
      <c r="M419" s="226">
        <v>0</v>
      </c>
      <c r="N419" s="226">
        <v>0</v>
      </c>
      <c r="O419" s="226">
        <v>0</v>
      </c>
      <c r="P419" s="226">
        <v>0</v>
      </c>
      <c r="Q419" s="226">
        <v>0</v>
      </c>
    </row>
    <row r="420" spans="1:18" ht="102" x14ac:dyDescent="0.2">
      <c r="A420" s="351" t="s">
        <v>200</v>
      </c>
    </row>
    <row r="421" spans="1:18" ht="25.5" x14ac:dyDescent="0.2">
      <c r="A421" s="351" t="s">
        <v>90</v>
      </c>
      <c r="B421" s="227">
        <v>0</v>
      </c>
      <c r="C421" s="227">
        <v>0</v>
      </c>
      <c r="D421" s="227">
        <v>0</v>
      </c>
      <c r="E421" s="227">
        <v>0</v>
      </c>
      <c r="F421" s="227">
        <v>0</v>
      </c>
      <c r="G421" s="227">
        <v>0</v>
      </c>
      <c r="H421" s="227">
        <v>0</v>
      </c>
      <c r="I421" s="227">
        <v>0</v>
      </c>
      <c r="J421" s="227">
        <v>125</v>
      </c>
      <c r="K421" s="227">
        <v>125</v>
      </c>
      <c r="L421" s="227">
        <v>0</v>
      </c>
      <c r="M421" s="227">
        <v>0</v>
      </c>
      <c r="N421" s="227">
        <v>0</v>
      </c>
      <c r="O421" s="227">
        <v>0</v>
      </c>
      <c r="P421" s="227">
        <v>0</v>
      </c>
      <c r="Q421" s="227">
        <v>125</v>
      </c>
      <c r="R421" s="227" t="s">
        <v>91</v>
      </c>
    </row>
    <row r="422" spans="1:18" x14ac:dyDescent="0.2">
      <c r="A422" s="351" t="s">
        <v>84</v>
      </c>
      <c r="B422" s="228">
        <v>0</v>
      </c>
      <c r="C422" s="228">
        <v>0</v>
      </c>
      <c r="D422" s="228">
        <v>0</v>
      </c>
      <c r="E422" s="228">
        <v>0</v>
      </c>
      <c r="F422" s="228">
        <v>0</v>
      </c>
      <c r="G422" s="228">
        <v>0</v>
      </c>
      <c r="H422" s="228">
        <v>0</v>
      </c>
      <c r="I422" s="228">
        <v>0</v>
      </c>
      <c r="J422" s="228">
        <v>125</v>
      </c>
      <c r="K422" s="228">
        <v>125</v>
      </c>
      <c r="L422" s="228">
        <v>0</v>
      </c>
      <c r="M422" s="228">
        <v>0</v>
      </c>
      <c r="N422" s="228">
        <v>0</v>
      </c>
      <c r="O422" s="228">
        <v>0</v>
      </c>
      <c r="P422" s="228">
        <v>0</v>
      </c>
      <c r="Q422" s="228">
        <v>125</v>
      </c>
    </row>
    <row r="423" spans="1:18" ht="38.25" x14ac:dyDescent="0.2">
      <c r="A423" s="351" t="s">
        <v>201</v>
      </c>
    </row>
    <row r="424" spans="1:18" ht="25.5" x14ac:dyDescent="0.2">
      <c r="A424" s="351" t="s">
        <v>66</v>
      </c>
      <c r="B424" s="229">
        <v>0</v>
      </c>
      <c r="C424" s="229">
        <v>0</v>
      </c>
      <c r="D424" s="229">
        <v>0</v>
      </c>
      <c r="E424" s="229">
        <v>0</v>
      </c>
      <c r="F424" s="229">
        <v>0</v>
      </c>
      <c r="G424" s="229">
        <v>0</v>
      </c>
      <c r="H424" s="229">
        <v>0</v>
      </c>
      <c r="I424" s="229">
        <v>0</v>
      </c>
      <c r="J424" s="229">
        <v>65</v>
      </c>
      <c r="K424" s="229">
        <v>0</v>
      </c>
      <c r="L424" s="229">
        <v>65</v>
      </c>
      <c r="M424" s="229">
        <v>0</v>
      </c>
      <c r="N424" s="229">
        <v>0</v>
      </c>
      <c r="O424" s="229">
        <v>0</v>
      </c>
      <c r="P424" s="229">
        <v>0</v>
      </c>
      <c r="Q424" s="229">
        <v>0</v>
      </c>
      <c r="R424" s="229" t="s">
        <v>67</v>
      </c>
    </row>
    <row r="425" spans="1:18" x14ac:dyDescent="0.2">
      <c r="A425" s="351" t="s">
        <v>84</v>
      </c>
      <c r="B425" s="230">
        <v>0</v>
      </c>
      <c r="C425" s="230">
        <v>0</v>
      </c>
      <c r="D425" s="230">
        <v>0</v>
      </c>
      <c r="E425" s="230">
        <v>0</v>
      </c>
      <c r="F425" s="230">
        <v>0</v>
      </c>
      <c r="G425" s="230">
        <v>0</v>
      </c>
      <c r="H425" s="230">
        <v>0</v>
      </c>
      <c r="I425" s="230">
        <v>0</v>
      </c>
      <c r="J425" s="230">
        <v>65</v>
      </c>
      <c r="K425" s="230">
        <v>0</v>
      </c>
      <c r="L425" s="230">
        <v>65</v>
      </c>
      <c r="M425" s="230">
        <v>0</v>
      </c>
      <c r="N425" s="230">
        <v>0</v>
      </c>
      <c r="O425" s="230">
        <v>0</v>
      </c>
      <c r="P425" s="230">
        <v>0</v>
      </c>
      <c r="Q425" s="230">
        <v>0</v>
      </c>
    </row>
    <row r="426" spans="1:18" ht="38.25" x14ac:dyDescent="0.2">
      <c r="A426" s="351" t="s">
        <v>202</v>
      </c>
    </row>
    <row r="427" spans="1:18" ht="25.5" x14ac:dyDescent="0.2">
      <c r="A427" s="351" t="s">
        <v>86</v>
      </c>
      <c r="B427" s="231">
        <v>1</v>
      </c>
      <c r="C427" s="231">
        <v>0</v>
      </c>
      <c r="D427" s="231">
        <v>1</v>
      </c>
      <c r="E427" s="231">
        <v>0</v>
      </c>
      <c r="F427" s="231">
        <v>0</v>
      </c>
      <c r="G427" s="231">
        <v>0</v>
      </c>
      <c r="H427" s="231">
        <v>0</v>
      </c>
      <c r="I427" s="231">
        <v>0</v>
      </c>
      <c r="J427" s="231">
        <v>0</v>
      </c>
      <c r="K427" s="231">
        <v>0</v>
      </c>
      <c r="L427" s="231">
        <v>0</v>
      </c>
      <c r="M427" s="231">
        <v>0</v>
      </c>
      <c r="N427" s="231">
        <v>0</v>
      </c>
      <c r="O427" s="231">
        <v>0</v>
      </c>
      <c r="P427" s="231">
        <v>0</v>
      </c>
      <c r="Q427" s="231">
        <v>0</v>
      </c>
      <c r="R427" s="231" t="s">
        <v>87</v>
      </c>
    </row>
    <row r="428" spans="1:18" x14ac:dyDescent="0.2">
      <c r="A428" s="351" t="s">
        <v>84</v>
      </c>
      <c r="B428" s="232">
        <v>1</v>
      </c>
      <c r="C428" s="232">
        <v>0</v>
      </c>
      <c r="D428" s="232">
        <v>1</v>
      </c>
      <c r="E428" s="232">
        <v>0</v>
      </c>
      <c r="F428" s="232">
        <v>0</v>
      </c>
      <c r="G428" s="232">
        <v>0</v>
      </c>
      <c r="H428" s="232">
        <v>0</v>
      </c>
      <c r="I428" s="232">
        <v>0</v>
      </c>
      <c r="J428" s="232">
        <v>0</v>
      </c>
      <c r="K428" s="232">
        <v>0</v>
      </c>
      <c r="L428" s="232">
        <v>0</v>
      </c>
      <c r="M428" s="232">
        <v>0</v>
      </c>
      <c r="N428" s="232">
        <v>0</v>
      </c>
      <c r="O428" s="232">
        <v>0</v>
      </c>
      <c r="P428" s="232">
        <v>0</v>
      </c>
      <c r="Q428" s="232">
        <v>0</v>
      </c>
    </row>
    <row r="429" spans="1:18" ht="114.75" x14ac:dyDescent="0.2">
      <c r="A429" s="351" t="s">
        <v>203</v>
      </c>
    </row>
    <row r="430" spans="1:18" ht="25.5" x14ac:dyDescent="0.2">
      <c r="A430" s="351" t="s">
        <v>76</v>
      </c>
      <c r="B430" s="233">
        <v>0</v>
      </c>
      <c r="C430" s="233">
        <v>0</v>
      </c>
      <c r="D430" s="233">
        <v>0</v>
      </c>
      <c r="E430" s="233">
        <v>0</v>
      </c>
      <c r="F430" s="233">
        <v>0</v>
      </c>
      <c r="G430" s="233">
        <v>0</v>
      </c>
      <c r="H430" s="233">
        <v>0</v>
      </c>
      <c r="I430" s="233">
        <v>0</v>
      </c>
      <c r="J430" s="233">
        <v>0</v>
      </c>
      <c r="K430" s="233">
        <v>0</v>
      </c>
      <c r="L430" s="233">
        <v>0</v>
      </c>
      <c r="M430" s="233">
        <v>0</v>
      </c>
      <c r="N430" s="233">
        <v>0</v>
      </c>
      <c r="O430" s="233">
        <v>0</v>
      </c>
      <c r="P430" s="233">
        <v>0</v>
      </c>
      <c r="Q430" s="233">
        <v>0</v>
      </c>
      <c r="R430" s="233" t="s">
        <v>77</v>
      </c>
    </row>
    <row r="431" spans="1:18" x14ac:dyDescent="0.2">
      <c r="A431" s="351" t="s">
        <v>84</v>
      </c>
      <c r="B431" s="234">
        <v>0</v>
      </c>
      <c r="C431" s="234">
        <v>0</v>
      </c>
      <c r="D431" s="234">
        <v>0</v>
      </c>
      <c r="E431" s="234">
        <v>0</v>
      </c>
      <c r="F431" s="234">
        <v>0</v>
      </c>
      <c r="G431" s="234">
        <v>0</v>
      </c>
      <c r="H431" s="234">
        <v>0</v>
      </c>
      <c r="I431" s="234">
        <v>0</v>
      </c>
      <c r="J431" s="234">
        <v>0</v>
      </c>
      <c r="K431" s="234">
        <v>0</v>
      </c>
      <c r="L431" s="234">
        <v>0</v>
      </c>
      <c r="M431" s="234">
        <v>0</v>
      </c>
      <c r="N431" s="234">
        <v>0</v>
      </c>
      <c r="O431" s="234">
        <v>0</v>
      </c>
      <c r="P431" s="234">
        <v>0</v>
      </c>
      <c r="Q431" s="234">
        <v>0</v>
      </c>
    </row>
    <row r="432" spans="1:18" ht="51" x14ac:dyDescent="0.2">
      <c r="A432" s="351" t="s">
        <v>204</v>
      </c>
    </row>
    <row r="433" spans="1:18" ht="25.5" x14ac:dyDescent="0.2">
      <c r="A433" s="351" t="s">
        <v>90</v>
      </c>
      <c r="B433" s="235">
        <v>0</v>
      </c>
      <c r="C433" s="235">
        <v>0</v>
      </c>
      <c r="D433" s="235">
        <v>0</v>
      </c>
      <c r="E433" s="235">
        <v>0</v>
      </c>
      <c r="F433" s="235">
        <v>0</v>
      </c>
      <c r="G433" s="235">
        <v>0</v>
      </c>
      <c r="H433" s="235">
        <v>0</v>
      </c>
      <c r="I433" s="235">
        <v>0</v>
      </c>
      <c r="J433" s="235">
        <v>1</v>
      </c>
      <c r="K433" s="235">
        <v>1</v>
      </c>
      <c r="L433" s="235">
        <v>0</v>
      </c>
      <c r="M433" s="235">
        <v>0</v>
      </c>
      <c r="N433" s="235">
        <v>0</v>
      </c>
      <c r="O433" s="235">
        <v>0</v>
      </c>
      <c r="P433" s="235">
        <v>0</v>
      </c>
      <c r="Q433" s="235">
        <v>0</v>
      </c>
      <c r="R433" s="235" t="s">
        <v>91</v>
      </c>
    </row>
    <row r="434" spans="1:18" x14ac:dyDescent="0.2">
      <c r="A434" s="351" t="s">
        <v>84</v>
      </c>
      <c r="B434" s="236">
        <v>0</v>
      </c>
      <c r="C434" s="236">
        <v>0</v>
      </c>
      <c r="D434" s="236">
        <v>0</v>
      </c>
      <c r="E434" s="236">
        <v>0</v>
      </c>
      <c r="F434" s="236">
        <v>0</v>
      </c>
      <c r="G434" s="236">
        <v>0</v>
      </c>
      <c r="H434" s="236">
        <v>0</v>
      </c>
      <c r="I434" s="236">
        <v>0</v>
      </c>
      <c r="J434" s="236">
        <v>1</v>
      </c>
      <c r="K434" s="236">
        <v>1</v>
      </c>
      <c r="L434" s="236">
        <v>0</v>
      </c>
      <c r="M434" s="236">
        <v>0</v>
      </c>
      <c r="N434" s="236">
        <v>0</v>
      </c>
      <c r="O434" s="236">
        <v>0</v>
      </c>
      <c r="P434" s="236">
        <v>0</v>
      </c>
      <c r="Q434" s="236">
        <v>0</v>
      </c>
    </row>
    <row r="435" spans="1:18" ht="76.5" x14ac:dyDescent="0.2">
      <c r="A435" s="351" t="s">
        <v>205</v>
      </c>
    </row>
    <row r="436" spans="1:18" ht="25.5" x14ac:dyDescent="0.2">
      <c r="A436" s="351" t="s">
        <v>90</v>
      </c>
      <c r="B436" s="237">
        <v>0</v>
      </c>
      <c r="C436" s="237">
        <v>0</v>
      </c>
      <c r="D436" s="237">
        <v>0</v>
      </c>
      <c r="E436" s="237">
        <v>0</v>
      </c>
      <c r="F436" s="237">
        <v>0</v>
      </c>
      <c r="G436" s="237">
        <v>0</v>
      </c>
      <c r="H436" s="237">
        <v>0</v>
      </c>
      <c r="I436" s="237">
        <v>0</v>
      </c>
      <c r="J436" s="237">
        <v>1</v>
      </c>
      <c r="K436" s="237">
        <v>1</v>
      </c>
      <c r="L436" s="237">
        <v>0</v>
      </c>
      <c r="M436" s="237">
        <v>0</v>
      </c>
      <c r="N436" s="237">
        <v>0</v>
      </c>
      <c r="O436" s="237">
        <v>0</v>
      </c>
      <c r="P436" s="237">
        <v>1</v>
      </c>
      <c r="Q436" s="237">
        <v>0</v>
      </c>
      <c r="R436" s="237" t="s">
        <v>91</v>
      </c>
    </row>
    <row r="437" spans="1:18" x14ac:dyDescent="0.2">
      <c r="A437" s="351" t="s">
        <v>84</v>
      </c>
      <c r="B437" s="238">
        <v>0</v>
      </c>
      <c r="C437" s="238">
        <v>0</v>
      </c>
      <c r="D437" s="238">
        <v>0</v>
      </c>
      <c r="E437" s="238">
        <v>0</v>
      </c>
      <c r="F437" s="238">
        <v>0</v>
      </c>
      <c r="G437" s="238">
        <v>0</v>
      </c>
      <c r="H437" s="238">
        <v>0</v>
      </c>
      <c r="I437" s="238">
        <v>0</v>
      </c>
      <c r="J437" s="238">
        <v>1</v>
      </c>
      <c r="K437" s="238">
        <v>1</v>
      </c>
      <c r="L437" s="238">
        <v>0</v>
      </c>
      <c r="M437" s="238">
        <v>0</v>
      </c>
      <c r="N437" s="238">
        <v>0</v>
      </c>
      <c r="O437" s="238">
        <v>0</v>
      </c>
      <c r="P437" s="238">
        <v>1</v>
      </c>
      <c r="Q437" s="238">
        <v>0</v>
      </c>
    </row>
    <row r="438" spans="1:18" ht="89.25" x14ac:dyDescent="0.2">
      <c r="A438" s="351" t="s">
        <v>206</v>
      </c>
    </row>
    <row r="439" spans="1:18" ht="25.5" x14ac:dyDescent="0.2">
      <c r="A439" s="351" t="s">
        <v>66</v>
      </c>
      <c r="B439" s="239">
        <v>0</v>
      </c>
      <c r="C439" s="239">
        <v>0</v>
      </c>
      <c r="D439" s="239">
        <v>0</v>
      </c>
      <c r="E439" s="239">
        <v>0</v>
      </c>
      <c r="F439" s="239">
        <v>0</v>
      </c>
      <c r="G439" s="239">
        <v>0</v>
      </c>
      <c r="H439" s="239">
        <v>0</v>
      </c>
      <c r="I439" s="239">
        <v>0</v>
      </c>
      <c r="J439" s="239">
        <v>0</v>
      </c>
      <c r="K439" s="239">
        <v>0</v>
      </c>
      <c r="L439" s="239">
        <v>0</v>
      </c>
      <c r="M439" s="239">
        <v>0</v>
      </c>
      <c r="N439" s="239">
        <v>0</v>
      </c>
      <c r="O439" s="239">
        <v>0</v>
      </c>
      <c r="P439" s="239">
        <v>0</v>
      </c>
      <c r="Q439" s="239">
        <v>0</v>
      </c>
      <c r="R439" s="239" t="s">
        <v>67</v>
      </c>
    </row>
    <row r="440" spans="1:18" x14ac:dyDescent="0.2">
      <c r="A440" s="351" t="s">
        <v>84</v>
      </c>
      <c r="B440" s="240">
        <v>0</v>
      </c>
      <c r="C440" s="240">
        <v>0</v>
      </c>
      <c r="D440" s="240">
        <v>0</v>
      </c>
      <c r="E440" s="240">
        <v>0</v>
      </c>
      <c r="F440" s="240">
        <v>0</v>
      </c>
      <c r="G440" s="240">
        <v>0</v>
      </c>
      <c r="H440" s="240">
        <v>0</v>
      </c>
      <c r="I440" s="240">
        <v>0</v>
      </c>
      <c r="J440" s="240">
        <v>0</v>
      </c>
      <c r="K440" s="240">
        <v>0</v>
      </c>
      <c r="L440" s="240">
        <v>0</v>
      </c>
      <c r="M440" s="240">
        <v>0</v>
      </c>
      <c r="N440" s="240">
        <v>0</v>
      </c>
      <c r="O440" s="240">
        <v>0</v>
      </c>
      <c r="P440" s="240">
        <v>0</v>
      </c>
      <c r="Q440" s="240">
        <v>0</v>
      </c>
    </row>
    <row r="441" spans="1:18" ht="89.25" x14ac:dyDescent="0.2">
      <c r="A441" s="351" t="s">
        <v>207</v>
      </c>
    </row>
    <row r="442" spans="1:18" ht="25.5" x14ac:dyDescent="0.2">
      <c r="A442" s="351" t="s">
        <v>66</v>
      </c>
      <c r="B442" s="241">
        <v>0</v>
      </c>
      <c r="C442" s="241">
        <v>0</v>
      </c>
      <c r="D442" s="241">
        <v>0</v>
      </c>
      <c r="E442" s="241">
        <v>0</v>
      </c>
      <c r="F442" s="241">
        <v>0</v>
      </c>
      <c r="G442" s="241">
        <v>0</v>
      </c>
      <c r="H442" s="241">
        <v>0</v>
      </c>
      <c r="I442" s="241">
        <v>0</v>
      </c>
      <c r="J442" s="241">
        <v>147</v>
      </c>
      <c r="K442" s="241">
        <v>0</v>
      </c>
      <c r="L442" s="241">
        <v>147</v>
      </c>
      <c r="M442" s="241">
        <v>0</v>
      </c>
      <c r="N442" s="241">
        <v>0</v>
      </c>
      <c r="O442" s="241">
        <v>0</v>
      </c>
      <c r="P442" s="241">
        <v>0</v>
      </c>
      <c r="Q442" s="241">
        <v>0</v>
      </c>
      <c r="R442" s="241" t="s">
        <v>67</v>
      </c>
    </row>
    <row r="443" spans="1:18" x14ac:dyDescent="0.2">
      <c r="A443" s="351" t="s">
        <v>84</v>
      </c>
      <c r="B443" s="242">
        <v>0</v>
      </c>
      <c r="C443" s="242">
        <v>0</v>
      </c>
      <c r="D443" s="242">
        <v>0</v>
      </c>
      <c r="E443" s="242">
        <v>0</v>
      </c>
      <c r="F443" s="242">
        <v>0</v>
      </c>
      <c r="G443" s="242">
        <v>0</v>
      </c>
      <c r="H443" s="242">
        <v>0</v>
      </c>
      <c r="I443" s="242">
        <v>0</v>
      </c>
      <c r="J443" s="242">
        <v>147</v>
      </c>
      <c r="K443" s="242">
        <v>0</v>
      </c>
      <c r="L443" s="242">
        <v>147</v>
      </c>
      <c r="M443" s="242">
        <v>0</v>
      </c>
      <c r="N443" s="242">
        <v>0</v>
      </c>
      <c r="O443" s="242">
        <v>0</v>
      </c>
      <c r="P443" s="242">
        <v>0</v>
      </c>
      <c r="Q443" s="242">
        <v>0</v>
      </c>
    </row>
    <row r="444" spans="1:18" ht="38.25" x14ac:dyDescent="0.2">
      <c r="A444" s="351" t="s">
        <v>208</v>
      </c>
    </row>
    <row r="445" spans="1:18" ht="25.5" x14ac:dyDescent="0.2">
      <c r="A445" s="351" t="s">
        <v>66</v>
      </c>
      <c r="B445" s="243">
        <v>0</v>
      </c>
      <c r="C445" s="243">
        <v>0</v>
      </c>
      <c r="D445" s="243">
        <v>0</v>
      </c>
      <c r="E445" s="243">
        <v>0</v>
      </c>
      <c r="F445" s="243">
        <v>0</v>
      </c>
      <c r="G445" s="243">
        <v>0</v>
      </c>
      <c r="H445" s="243">
        <v>0</v>
      </c>
      <c r="I445" s="243">
        <v>0</v>
      </c>
      <c r="J445" s="243">
        <v>2</v>
      </c>
      <c r="K445" s="243">
        <v>0</v>
      </c>
      <c r="L445" s="243">
        <v>2</v>
      </c>
      <c r="M445" s="243">
        <v>0</v>
      </c>
      <c r="N445" s="243">
        <v>0</v>
      </c>
      <c r="O445" s="243">
        <v>0</v>
      </c>
      <c r="P445" s="243">
        <v>0</v>
      </c>
      <c r="Q445" s="243">
        <v>0</v>
      </c>
      <c r="R445" s="243" t="s">
        <v>67</v>
      </c>
    </row>
    <row r="446" spans="1:18" ht="25.5" x14ac:dyDescent="0.2">
      <c r="A446" s="351" t="s">
        <v>70</v>
      </c>
      <c r="B446" s="243">
        <v>20</v>
      </c>
      <c r="C446" s="243">
        <v>0</v>
      </c>
      <c r="D446" s="243">
        <v>0</v>
      </c>
      <c r="E446" s="243">
        <v>0</v>
      </c>
      <c r="F446" s="243">
        <v>0</v>
      </c>
      <c r="G446" s="243">
        <v>20</v>
      </c>
      <c r="H446" s="243">
        <v>0</v>
      </c>
      <c r="I446" s="243">
        <v>0</v>
      </c>
      <c r="J446" s="243">
        <v>0</v>
      </c>
      <c r="K446" s="243">
        <v>0</v>
      </c>
      <c r="L446" s="243">
        <v>0</v>
      </c>
      <c r="M446" s="243">
        <v>0</v>
      </c>
      <c r="N446" s="243">
        <v>0</v>
      </c>
      <c r="O446" s="243">
        <v>0</v>
      </c>
      <c r="P446" s="243">
        <v>0</v>
      </c>
      <c r="Q446" s="243">
        <v>0</v>
      </c>
      <c r="R446" s="243" t="s">
        <v>71</v>
      </c>
    </row>
    <row r="447" spans="1:18" ht="25.5" x14ac:dyDescent="0.2">
      <c r="A447" s="351" t="s">
        <v>76</v>
      </c>
      <c r="B447" s="243">
        <v>2</v>
      </c>
      <c r="C447" s="243">
        <v>0</v>
      </c>
      <c r="D447" s="243">
        <v>0</v>
      </c>
      <c r="E447" s="243">
        <v>0</v>
      </c>
      <c r="F447" s="243">
        <v>0</v>
      </c>
      <c r="G447" s="243">
        <v>2</v>
      </c>
      <c r="H447" s="243">
        <v>0</v>
      </c>
      <c r="I447" s="243">
        <v>0</v>
      </c>
      <c r="J447" s="243">
        <v>0</v>
      </c>
      <c r="K447" s="243">
        <v>0</v>
      </c>
      <c r="L447" s="243">
        <v>0</v>
      </c>
      <c r="M447" s="243">
        <v>0</v>
      </c>
      <c r="N447" s="243">
        <v>0</v>
      </c>
      <c r="O447" s="243">
        <v>0</v>
      </c>
      <c r="P447" s="243">
        <v>0</v>
      </c>
      <c r="Q447" s="243">
        <v>0</v>
      </c>
      <c r="R447" s="243" t="s">
        <v>77</v>
      </c>
    </row>
    <row r="448" spans="1:18" x14ac:dyDescent="0.2">
      <c r="A448" s="351" t="s">
        <v>84</v>
      </c>
      <c r="B448" s="244">
        <v>22</v>
      </c>
      <c r="C448" s="244">
        <v>0</v>
      </c>
      <c r="D448" s="244">
        <v>0</v>
      </c>
      <c r="E448" s="244">
        <v>0</v>
      </c>
      <c r="F448" s="244">
        <v>0</v>
      </c>
      <c r="G448" s="244">
        <v>22</v>
      </c>
      <c r="H448" s="244">
        <v>0</v>
      </c>
      <c r="I448" s="244">
        <v>0</v>
      </c>
      <c r="J448" s="244">
        <v>2</v>
      </c>
      <c r="K448" s="244">
        <v>0</v>
      </c>
      <c r="L448" s="244">
        <v>2</v>
      </c>
      <c r="M448" s="244">
        <v>0</v>
      </c>
      <c r="N448" s="244">
        <v>0</v>
      </c>
      <c r="O448" s="244">
        <v>0</v>
      </c>
      <c r="P448" s="244">
        <v>0</v>
      </c>
      <c r="Q448" s="244">
        <v>0</v>
      </c>
    </row>
    <row r="449" spans="1:18" ht="76.5" x14ac:dyDescent="0.2">
      <c r="A449" s="351" t="s">
        <v>209</v>
      </c>
    </row>
    <row r="450" spans="1:18" ht="25.5" x14ac:dyDescent="0.2">
      <c r="A450" s="351" t="s">
        <v>66</v>
      </c>
      <c r="B450" s="245">
        <v>0</v>
      </c>
      <c r="C450" s="245">
        <v>0</v>
      </c>
      <c r="D450" s="245">
        <v>0</v>
      </c>
      <c r="E450" s="245">
        <v>0</v>
      </c>
      <c r="F450" s="245">
        <v>0</v>
      </c>
      <c r="G450" s="245">
        <v>0</v>
      </c>
      <c r="H450" s="245">
        <v>0</v>
      </c>
      <c r="I450" s="245">
        <v>0</v>
      </c>
      <c r="J450" s="245">
        <v>104</v>
      </c>
      <c r="K450" s="245">
        <v>0</v>
      </c>
      <c r="L450" s="245">
        <v>104</v>
      </c>
      <c r="M450" s="245">
        <v>0</v>
      </c>
      <c r="N450" s="245">
        <v>0</v>
      </c>
      <c r="O450" s="245">
        <v>0</v>
      </c>
      <c r="P450" s="245">
        <v>0</v>
      </c>
      <c r="Q450" s="245">
        <v>0</v>
      </c>
      <c r="R450" s="245" t="s">
        <v>67</v>
      </c>
    </row>
    <row r="451" spans="1:18" ht="25.5" x14ac:dyDescent="0.2">
      <c r="A451" s="351" t="s">
        <v>78</v>
      </c>
      <c r="B451" s="245">
        <v>0</v>
      </c>
      <c r="C451" s="245">
        <v>0</v>
      </c>
      <c r="D451" s="245">
        <v>0</v>
      </c>
      <c r="E451" s="245">
        <v>0</v>
      </c>
      <c r="F451" s="245">
        <v>0</v>
      </c>
      <c r="G451" s="245">
        <v>0</v>
      </c>
      <c r="H451" s="245">
        <v>0</v>
      </c>
      <c r="I451" s="245">
        <v>0</v>
      </c>
      <c r="J451" s="245">
        <v>0</v>
      </c>
      <c r="K451" s="245">
        <v>0</v>
      </c>
      <c r="L451" s="245">
        <v>0</v>
      </c>
      <c r="M451" s="245">
        <v>0</v>
      </c>
      <c r="N451" s="245">
        <v>0</v>
      </c>
      <c r="O451" s="245">
        <v>0</v>
      </c>
      <c r="P451" s="245">
        <v>0</v>
      </c>
      <c r="Q451" s="245">
        <v>0</v>
      </c>
      <c r="R451" s="245" t="s">
        <v>79</v>
      </c>
    </row>
    <row r="452" spans="1:18" x14ac:dyDescent="0.2">
      <c r="A452" s="351" t="s">
        <v>84</v>
      </c>
      <c r="B452" s="246">
        <v>0</v>
      </c>
      <c r="C452" s="246">
        <v>0</v>
      </c>
      <c r="D452" s="246">
        <v>0</v>
      </c>
      <c r="E452" s="246">
        <v>0</v>
      </c>
      <c r="F452" s="246">
        <v>0</v>
      </c>
      <c r="G452" s="246">
        <v>0</v>
      </c>
      <c r="H452" s="246">
        <v>0</v>
      </c>
      <c r="I452" s="246">
        <v>0</v>
      </c>
      <c r="J452" s="246">
        <v>104</v>
      </c>
      <c r="K452" s="246">
        <v>0</v>
      </c>
      <c r="L452" s="246">
        <v>104</v>
      </c>
      <c r="M452" s="246">
        <v>0</v>
      </c>
      <c r="N452" s="246">
        <v>0</v>
      </c>
      <c r="O452" s="246">
        <v>0</v>
      </c>
      <c r="P452" s="246">
        <v>0</v>
      </c>
      <c r="Q452" s="246">
        <v>0</v>
      </c>
    </row>
    <row r="453" spans="1:18" ht="178.5" x14ac:dyDescent="0.2">
      <c r="A453" s="351" t="s">
        <v>210</v>
      </c>
    </row>
    <row r="454" spans="1:18" ht="25.5" x14ac:dyDescent="0.2">
      <c r="A454" s="351" t="s">
        <v>66</v>
      </c>
      <c r="B454" s="247">
        <v>0</v>
      </c>
      <c r="C454" s="247">
        <v>0</v>
      </c>
      <c r="D454" s="247">
        <v>0</v>
      </c>
      <c r="E454" s="247">
        <v>0</v>
      </c>
      <c r="F454" s="247">
        <v>0</v>
      </c>
      <c r="G454" s="247">
        <v>0</v>
      </c>
      <c r="H454" s="247">
        <v>0</v>
      </c>
      <c r="I454" s="247">
        <v>0</v>
      </c>
      <c r="J454" s="247">
        <v>1</v>
      </c>
      <c r="K454" s="247">
        <v>0</v>
      </c>
      <c r="L454" s="247">
        <v>1</v>
      </c>
      <c r="M454" s="247">
        <v>0</v>
      </c>
      <c r="N454" s="247">
        <v>0</v>
      </c>
      <c r="O454" s="247">
        <v>0</v>
      </c>
      <c r="P454" s="247">
        <v>0</v>
      </c>
      <c r="Q454" s="247">
        <v>0</v>
      </c>
      <c r="R454" s="247" t="s">
        <v>67</v>
      </c>
    </row>
    <row r="455" spans="1:18" x14ac:dyDescent="0.2">
      <c r="A455" s="351" t="s">
        <v>84</v>
      </c>
      <c r="B455" s="248">
        <v>0</v>
      </c>
      <c r="C455" s="248">
        <v>0</v>
      </c>
      <c r="D455" s="248">
        <v>0</v>
      </c>
      <c r="E455" s="248">
        <v>0</v>
      </c>
      <c r="F455" s="248">
        <v>0</v>
      </c>
      <c r="G455" s="248">
        <v>0</v>
      </c>
      <c r="H455" s="248">
        <v>0</v>
      </c>
      <c r="I455" s="248">
        <v>0</v>
      </c>
      <c r="J455" s="248">
        <v>1</v>
      </c>
      <c r="K455" s="248">
        <v>0</v>
      </c>
      <c r="L455" s="248">
        <v>1</v>
      </c>
      <c r="M455" s="248">
        <v>0</v>
      </c>
      <c r="N455" s="248">
        <v>0</v>
      </c>
      <c r="O455" s="248">
        <v>0</v>
      </c>
      <c r="P455" s="248">
        <v>0</v>
      </c>
      <c r="Q455" s="248">
        <v>0</v>
      </c>
    </row>
    <row r="456" spans="1:18" ht="63.75" x14ac:dyDescent="0.2">
      <c r="A456" s="351" t="s">
        <v>211</v>
      </c>
    </row>
    <row r="457" spans="1:18" ht="25.5" x14ac:dyDescent="0.2">
      <c r="A457" s="351" t="s">
        <v>76</v>
      </c>
      <c r="B457" s="249">
        <v>1</v>
      </c>
      <c r="C457" s="249">
        <v>0</v>
      </c>
      <c r="D457" s="249">
        <v>0</v>
      </c>
      <c r="E457" s="249">
        <v>0</v>
      </c>
      <c r="F457" s="249">
        <v>0</v>
      </c>
      <c r="G457" s="249">
        <v>1</v>
      </c>
      <c r="H457" s="249">
        <v>0</v>
      </c>
      <c r="I457" s="249">
        <v>0</v>
      </c>
      <c r="J457" s="249">
        <v>0</v>
      </c>
      <c r="K457" s="249">
        <v>0</v>
      </c>
      <c r="L457" s="249">
        <v>0</v>
      </c>
      <c r="M457" s="249">
        <v>0</v>
      </c>
      <c r="N457" s="249">
        <v>0</v>
      </c>
      <c r="O457" s="249">
        <v>0</v>
      </c>
      <c r="P457" s="249">
        <v>0</v>
      </c>
      <c r="Q457" s="249">
        <v>0</v>
      </c>
      <c r="R457" s="249" t="s">
        <v>77</v>
      </c>
    </row>
    <row r="458" spans="1:18" x14ac:dyDescent="0.2">
      <c r="A458" s="351" t="s">
        <v>84</v>
      </c>
      <c r="B458" s="250">
        <v>1</v>
      </c>
      <c r="C458" s="250">
        <v>0</v>
      </c>
      <c r="D458" s="250">
        <v>0</v>
      </c>
      <c r="E458" s="250">
        <v>0</v>
      </c>
      <c r="F458" s="250">
        <v>0</v>
      </c>
      <c r="G458" s="250">
        <v>1</v>
      </c>
      <c r="H458" s="250">
        <v>0</v>
      </c>
      <c r="I458" s="250">
        <v>0</v>
      </c>
      <c r="J458" s="250">
        <v>0</v>
      </c>
      <c r="K458" s="250">
        <v>0</v>
      </c>
      <c r="L458" s="250">
        <v>0</v>
      </c>
      <c r="M458" s="250">
        <v>0</v>
      </c>
      <c r="N458" s="250">
        <v>0</v>
      </c>
      <c r="O458" s="250">
        <v>0</v>
      </c>
      <c r="P458" s="250">
        <v>0</v>
      </c>
      <c r="Q458" s="250">
        <v>0</v>
      </c>
    </row>
    <row r="459" spans="1:18" ht="38.25" x14ac:dyDescent="0.2">
      <c r="A459" s="351" t="s">
        <v>212</v>
      </c>
    </row>
    <row r="460" spans="1:18" ht="25.5" x14ac:dyDescent="0.2">
      <c r="A460" s="351" t="s">
        <v>66</v>
      </c>
      <c r="B460" s="251">
        <v>0</v>
      </c>
      <c r="C460" s="251">
        <v>0</v>
      </c>
      <c r="D460" s="251">
        <v>0</v>
      </c>
      <c r="E460" s="251">
        <v>0</v>
      </c>
      <c r="F460" s="251">
        <v>0</v>
      </c>
      <c r="G460" s="251">
        <v>0</v>
      </c>
      <c r="H460" s="251">
        <v>0</v>
      </c>
      <c r="I460" s="251">
        <v>0</v>
      </c>
      <c r="J460" s="251">
        <v>16</v>
      </c>
      <c r="K460" s="251">
        <v>0</v>
      </c>
      <c r="L460" s="251">
        <v>16</v>
      </c>
      <c r="M460" s="251">
        <v>0</v>
      </c>
      <c r="N460" s="251">
        <v>0</v>
      </c>
      <c r="O460" s="251">
        <v>0</v>
      </c>
      <c r="P460" s="251">
        <v>0</v>
      </c>
      <c r="Q460" s="251">
        <v>0</v>
      </c>
      <c r="R460" s="251" t="s">
        <v>67</v>
      </c>
    </row>
    <row r="461" spans="1:18" x14ac:dyDescent="0.2">
      <c r="A461" s="351" t="s">
        <v>84</v>
      </c>
      <c r="B461" s="252">
        <v>0</v>
      </c>
      <c r="C461" s="252">
        <v>0</v>
      </c>
      <c r="D461" s="252">
        <v>0</v>
      </c>
      <c r="E461" s="252">
        <v>0</v>
      </c>
      <c r="F461" s="252">
        <v>0</v>
      </c>
      <c r="G461" s="252">
        <v>0</v>
      </c>
      <c r="H461" s="252">
        <v>0</v>
      </c>
      <c r="I461" s="252">
        <v>0</v>
      </c>
      <c r="J461" s="252">
        <v>16</v>
      </c>
      <c r="K461" s="252">
        <v>0</v>
      </c>
      <c r="L461" s="252">
        <v>16</v>
      </c>
      <c r="M461" s="252">
        <v>0</v>
      </c>
      <c r="N461" s="252">
        <v>0</v>
      </c>
      <c r="O461" s="252">
        <v>0</v>
      </c>
      <c r="P461" s="252">
        <v>0</v>
      </c>
      <c r="Q461" s="252">
        <v>0</v>
      </c>
    </row>
    <row r="462" spans="1:18" ht="102" x14ac:dyDescent="0.2">
      <c r="A462" s="351" t="s">
        <v>213</v>
      </c>
    </row>
    <row r="463" spans="1:18" ht="25.5" x14ac:dyDescent="0.2">
      <c r="A463" s="351" t="s">
        <v>66</v>
      </c>
      <c r="B463" s="253">
        <v>0</v>
      </c>
      <c r="C463" s="253">
        <v>0</v>
      </c>
      <c r="D463" s="253">
        <v>0</v>
      </c>
      <c r="E463" s="253">
        <v>0</v>
      </c>
      <c r="F463" s="253">
        <v>0</v>
      </c>
      <c r="G463" s="253">
        <v>0</v>
      </c>
      <c r="H463" s="253">
        <v>0</v>
      </c>
      <c r="I463" s="253">
        <v>0</v>
      </c>
      <c r="J463" s="253">
        <v>17</v>
      </c>
      <c r="K463" s="253">
        <v>0</v>
      </c>
      <c r="L463" s="253">
        <v>17</v>
      </c>
      <c r="M463" s="253">
        <v>0</v>
      </c>
      <c r="N463" s="253">
        <v>0</v>
      </c>
      <c r="O463" s="253">
        <v>0</v>
      </c>
      <c r="P463" s="253">
        <v>0</v>
      </c>
      <c r="Q463" s="253">
        <v>0</v>
      </c>
      <c r="R463" s="253" t="s">
        <v>67</v>
      </c>
    </row>
    <row r="464" spans="1:18" x14ac:dyDescent="0.2">
      <c r="A464" s="351" t="s">
        <v>84</v>
      </c>
      <c r="B464" s="254">
        <v>0</v>
      </c>
      <c r="C464" s="254">
        <v>0</v>
      </c>
      <c r="D464" s="254">
        <v>0</v>
      </c>
      <c r="E464" s="254">
        <v>0</v>
      </c>
      <c r="F464" s="254">
        <v>0</v>
      </c>
      <c r="G464" s="254">
        <v>0</v>
      </c>
      <c r="H464" s="254">
        <v>0</v>
      </c>
      <c r="I464" s="254">
        <v>0</v>
      </c>
      <c r="J464" s="254">
        <v>17</v>
      </c>
      <c r="K464" s="254">
        <v>0</v>
      </c>
      <c r="L464" s="254">
        <v>17</v>
      </c>
      <c r="M464" s="254">
        <v>0</v>
      </c>
      <c r="N464" s="254">
        <v>0</v>
      </c>
      <c r="O464" s="254">
        <v>0</v>
      </c>
      <c r="P464" s="254">
        <v>0</v>
      </c>
      <c r="Q464" s="254">
        <v>0</v>
      </c>
    </row>
    <row r="465" spans="1:18" ht="51" x14ac:dyDescent="0.2">
      <c r="A465" s="351" t="s">
        <v>214</v>
      </c>
    </row>
    <row r="466" spans="1:18" ht="25.5" x14ac:dyDescent="0.2">
      <c r="A466" s="351" t="s">
        <v>66</v>
      </c>
      <c r="B466" s="255">
        <v>0</v>
      </c>
      <c r="C466" s="255">
        <v>0</v>
      </c>
      <c r="D466" s="255">
        <v>0</v>
      </c>
      <c r="E466" s="255">
        <v>0</v>
      </c>
      <c r="F466" s="255">
        <v>0</v>
      </c>
      <c r="G466" s="255">
        <v>0</v>
      </c>
      <c r="H466" s="255">
        <v>0</v>
      </c>
      <c r="I466" s="255">
        <v>0</v>
      </c>
      <c r="J466" s="255">
        <v>8</v>
      </c>
      <c r="K466" s="255">
        <v>0</v>
      </c>
      <c r="L466" s="255">
        <v>8</v>
      </c>
      <c r="M466" s="255">
        <v>0</v>
      </c>
      <c r="N466" s="255">
        <v>0</v>
      </c>
      <c r="O466" s="255">
        <v>0</v>
      </c>
      <c r="P466" s="255">
        <v>0</v>
      </c>
      <c r="Q466" s="255">
        <v>0</v>
      </c>
      <c r="R466" s="255" t="s">
        <v>67</v>
      </c>
    </row>
    <row r="467" spans="1:18" x14ac:dyDescent="0.2">
      <c r="A467" s="351" t="s">
        <v>84</v>
      </c>
      <c r="B467" s="256">
        <v>0</v>
      </c>
      <c r="C467" s="256">
        <v>0</v>
      </c>
      <c r="D467" s="256">
        <v>0</v>
      </c>
      <c r="E467" s="256">
        <v>0</v>
      </c>
      <c r="F467" s="256">
        <v>0</v>
      </c>
      <c r="G467" s="256">
        <v>0</v>
      </c>
      <c r="H467" s="256">
        <v>0</v>
      </c>
      <c r="I467" s="256">
        <v>0</v>
      </c>
      <c r="J467" s="256">
        <v>8</v>
      </c>
      <c r="K467" s="256">
        <v>0</v>
      </c>
      <c r="L467" s="256">
        <v>8</v>
      </c>
      <c r="M467" s="256">
        <v>0</v>
      </c>
      <c r="N467" s="256">
        <v>0</v>
      </c>
      <c r="O467" s="256">
        <v>0</v>
      </c>
      <c r="P467" s="256">
        <v>0</v>
      </c>
      <c r="Q467" s="256">
        <v>0</v>
      </c>
    </row>
    <row r="468" spans="1:18" ht="63.75" x14ac:dyDescent="0.2">
      <c r="A468" s="351" t="s">
        <v>215</v>
      </c>
    </row>
    <row r="469" spans="1:18" ht="25.5" x14ac:dyDescent="0.2">
      <c r="A469" s="351" t="s">
        <v>66</v>
      </c>
      <c r="B469" s="257">
        <v>0</v>
      </c>
      <c r="C469" s="257">
        <v>0</v>
      </c>
      <c r="D469" s="257">
        <v>0</v>
      </c>
      <c r="E469" s="257">
        <v>0</v>
      </c>
      <c r="F469" s="257">
        <v>0</v>
      </c>
      <c r="G469" s="257">
        <v>0</v>
      </c>
      <c r="H469" s="257">
        <v>0</v>
      </c>
      <c r="I469" s="257">
        <v>0</v>
      </c>
      <c r="J469" s="257">
        <v>13</v>
      </c>
      <c r="K469" s="257">
        <v>0</v>
      </c>
      <c r="L469" s="257">
        <v>13</v>
      </c>
      <c r="M469" s="257">
        <v>0</v>
      </c>
      <c r="N469" s="257">
        <v>0</v>
      </c>
      <c r="O469" s="257">
        <v>0</v>
      </c>
      <c r="P469" s="257">
        <v>0</v>
      </c>
      <c r="Q469" s="257">
        <v>0</v>
      </c>
      <c r="R469" s="257" t="s">
        <v>67</v>
      </c>
    </row>
    <row r="470" spans="1:18" x14ac:dyDescent="0.2">
      <c r="A470" s="351" t="s">
        <v>84</v>
      </c>
      <c r="B470" s="258">
        <v>0</v>
      </c>
      <c r="C470" s="258">
        <v>0</v>
      </c>
      <c r="D470" s="258">
        <v>0</v>
      </c>
      <c r="E470" s="258">
        <v>0</v>
      </c>
      <c r="F470" s="258">
        <v>0</v>
      </c>
      <c r="G470" s="258">
        <v>0</v>
      </c>
      <c r="H470" s="258">
        <v>0</v>
      </c>
      <c r="I470" s="258">
        <v>0</v>
      </c>
      <c r="J470" s="258">
        <v>13</v>
      </c>
      <c r="K470" s="258">
        <v>0</v>
      </c>
      <c r="L470" s="258">
        <v>13</v>
      </c>
      <c r="M470" s="258">
        <v>0</v>
      </c>
      <c r="N470" s="258">
        <v>0</v>
      </c>
      <c r="O470" s="258">
        <v>0</v>
      </c>
      <c r="P470" s="258">
        <v>0</v>
      </c>
      <c r="Q470" s="258">
        <v>0</v>
      </c>
    </row>
    <row r="471" spans="1:18" ht="76.5" x14ac:dyDescent="0.2">
      <c r="A471" s="351" t="s">
        <v>216</v>
      </c>
    </row>
    <row r="472" spans="1:18" ht="25.5" x14ac:dyDescent="0.2">
      <c r="A472" s="351" t="s">
        <v>86</v>
      </c>
      <c r="B472" s="259">
        <v>0</v>
      </c>
      <c r="C472" s="259">
        <v>0</v>
      </c>
      <c r="D472" s="259">
        <v>0</v>
      </c>
      <c r="E472" s="259">
        <v>0</v>
      </c>
      <c r="F472" s="259">
        <v>0</v>
      </c>
      <c r="G472" s="259">
        <v>0</v>
      </c>
      <c r="H472" s="259">
        <v>0</v>
      </c>
      <c r="I472" s="259">
        <v>0</v>
      </c>
      <c r="J472" s="259">
        <v>0</v>
      </c>
      <c r="K472" s="259">
        <v>0</v>
      </c>
      <c r="L472" s="259">
        <v>0</v>
      </c>
      <c r="M472" s="259">
        <v>0</v>
      </c>
      <c r="N472" s="259">
        <v>0</v>
      </c>
      <c r="O472" s="259">
        <v>0</v>
      </c>
      <c r="P472" s="259">
        <v>0</v>
      </c>
      <c r="Q472" s="259">
        <v>0</v>
      </c>
      <c r="R472" s="259" t="s">
        <v>87</v>
      </c>
    </row>
    <row r="473" spans="1:18" x14ac:dyDescent="0.2">
      <c r="A473" s="351" t="s">
        <v>84</v>
      </c>
      <c r="B473" s="260">
        <v>0</v>
      </c>
      <c r="C473" s="260">
        <v>0</v>
      </c>
      <c r="D473" s="260">
        <v>0</v>
      </c>
      <c r="E473" s="260">
        <v>0</v>
      </c>
      <c r="F473" s="260">
        <v>0</v>
      </c>
      <c r="G473" s="260">
        <v>0</v>
      </c>
      <c r="H473" s="260">
        <v>0</v>
      </c>
      <c r="I473" s="260">
        <v>0</v>
      </c>
      <c r="J473" s="260">
        <v>0</v>
      </c>
      <c r="K473" s="260">
        <v>0</v>
      </c>
      <c r="L473" s="260">
        <v>0</v>
      </c>
      <c r="M473" s="260">
        <v>0</v>
      </c>
      <c r="N473" s="260">
        <v>0</v>
      </c>
      <c r="O473" s="260">
        <v>0</v>
      </c>
      <c r="P473" s="260">
        <v>0</v>
      </c>
      <c r="Q473" s="260">
        <v>0</v>
      </c>
    </row>
    <row r="474" spans="1:18" ht="102" x14ac:dyDescent="0.2">
      <c r="A474" s="351" t="s">
        <v>217</v>
      </c>
    </row>
    <row r="475" spans="1:18" ht="25.5" x14ac:dyDescent="0.2">
      <c r="A475" s="351" t="s">
        <v>66</v>
      </c>
      <c r="B475" s="261">
        <v>0</v>
      </c>
      <c r="C475" s="261">
        <v>0</v>
      </c>
      <c r="D475" s="261">
        <v>0</v>
      </c>
      <c r="E475" s="261">
        <v>0</v>
      </c>
      <c r="F475" s="261">
        <v>0</v>
      </c>
      <c r="G475" s="261">
        <v>0</v>
      </c>
      <c r="H475" s="261">
        <v>0</v>
      </c>
      <c r="I475" s="261">
        <v>0</v>
      </c>
      <c r="J475" s="261">
        <v>403</v>
      </c>
      <c r="K475" s="261">
        <v>0</v>
      </c>
      <c r="L475" s="261">
        <v>403</v>
      </c>
      <c r="M475" s="261">
        <v>0</v>
      </c>
      <c r="N475" s="261">
        <v>0</v>
      </c>
      <c r="O475" s="261">
        <v>0</v>
      </c>
      <c r="P475" s="261">
        <v>0</v>
      </c>
      <c r="Q475" s="261">
        <v>403</v>
      </c>
      <c r="R475" s="261" t="s">
        <v>67</v>
      </c>
    </row>
    <row r="476" spans="1:18" x14ac:dyDescent="0.2">
      <c r="A476" s="351" t="s">
        <v>84</v>
      </c>
      <c r="B476" s="262">
        <v>0</v>
      </c>
      <c r="C476" s="262">
        <v>0</v>
      </c>
      <c r="D476" s="262">
        <v>0</v>
      </c>
      <c r="E476" s="262">
        <v>0</v>
      </c>
      <c r="F476" s="262">
        <v>0</v>
      </c>
      <c r="G476" s="262">
        <v>0</v>
      </c>
      <c r="H476" s="262">
        <v>0</v>
      </c>
      <c r="I476" s="262">
        <v>0</v>
      </c>
      <c r="J476" s="262">
        <v>403</v>
      </c>
      <c r="K476" s="262">
        <v>0</v>
      </c>
      <c r="L476" s="262">
        <v>403</v>
      </c>
      <c r="M476" s="262">
        <v>0</v>
      </c>
      <c r="N476" s="262">
        <v>0</v>
      </c>
      <c r="O476" s="262">
        <v>0</v>
      </c>
      <c r="P476" s="262">
        <v>0</v>
      </c>
      <c r="Q476" s="262">
        <v>403</v>
      </c>
    </row>
    <row r="477" spans="1:18" ht="114.75" x14ac:dyDescent="0.2">
      <c r="A477" s="351" t="s">
        <v>218</v>
      </c>
    </row>
    <row r="478" spans="1:18" ht="25.5" x14ac:dyDescent="0.2">
      <c r="A478" s="351" t="s">
        <v>74</v>
      </c>
      <c r="B478" s="263">
        <v>0</v>
      </c>
      <c r="C478" s="263">
        <v>0</v>
      </c>
      <c r="D478" s="263">
        <v>0</v>
      </c>
      <c r="E478" s="263">
        <v>0</v>
      </c>
      <c r="F478" s="263">
        <v>0</v>
      </c>
      <c r="G478" s="263">
        <v>0</v>
      </c>
      <c r="H478" s="263">
        <v>0</v>
      </c>
      <c r="I478" s="263">
        <v>0</v>
      </c>
      <c r="J478" s="263">
        <v>0</v>
      </c>
      <c r="K478" s="263">
        <v>0</v>
      </c>
      <c r="L478" s="263">
        <v>0</v>
      </c>
      <c r="M478" s="263">
        <v>0</v>
      </c>
      <c r="N478" s="263">
        <v>0</v>
      </c>
      <c r="O478" s="263">
        <v>0</v>
      </c>
      <c r="P478" s="263">
        <v>0</v>
      </c>
      <c r="Q478" s="263">
        <v>0</v>
      </c>
      <c r="R478" s="263" t="s">
        <v>75</v>
      </c>
    </row>
    <row r="479" spans="1:18" x14ac:dyDescent="0.2">
      <c r="A479" s="351" t="s">
        <v>84</v>
      </c>
      <c r="B479" s="264">
        <v>0</v>
      </c>
      <c r="C479" s="264">
        <v>0</v>
      </c>
      <c r="D479" s="264">
        <v>0</v>
      </c>
      <c r="E479" s="264">
        <v>0</v>
      </c>
      <c r="F479" s="264">
        <v>0</v>
      </c>
      <c r="G479" s="264">
        <v>0</v>
      </c>
      <c r="H479" s="264">
        <v>0</v>
      </c>
      <c r="I479" s="264">
        <v>0</v>
      </c>
      <c r="J479" s="264">
        <v>0</v>
      </c>
      <c r="K479" s="264">
        <v>0</v>
      </c>
      <c r="L479" s="264">
        <v>0</v>
      </c>
      <c r="M479" s="264">
        <v>0</v>
      </c>
      <c r="N479" s="264">
        <v>0</v>
      </c>
      <c r="O479" s="264">
        <v>0</v>
      </c>
      <c r="P479" s="264">
        <v>0</v>
      </c>
      <c r="Q479" s="264">
        <v>0</v>
      </c>
    </row>
    <row r="480" spans="1:18" ht="114.75" x14ac:dyDescent="0.2">
      <c r="A480" s="351" t="s">
        <v>219</v>
      </c>
    </row>
    <row r="481" spans="1:18" ht="25.5" x14ac:dyDescent="0.2">
      <c r="A481" s="351" t="s">
        <v>66</v>
      </c>
      <c r="B481" s="265">
        <v>0</v>
      </c>
      <c r="C481" s="265">
        <v>0</v>
      </c>
      <c r="D481" s="265">
        <v>0</v>
      </c>
      <c r="E481" s="265">
        <v>0</v>
      </c>
      <c r="F481" s="265">
        <v>0</v>
      </c>
      <c r="G481" s="265">
        <v>0</v>
      </c>
      <c r="H481" s="265">
        <v>0</v>
      </c>
      <c r="I481" s="265">
        <v>0</v>
      </c>
      <c r="J481" s="265">
        <v>1039</v>
      </c>
      <c r="K481" s="265">
        <v>0</v>
      </c>
      <c r="L481" s="265">
        <v>1039</v>
      </c>
      <c r="M481" s="265">
        <v>0</v>
      </c>
      <c r="N481" s="265">
        <v>0</v>
      </c>
      <c r="O481" s="265">
        <v>0</v>
      </c>
      <c r="P481" s="265">
        <v>0</v>
      </c>
      <c r="Q481" s="265">
        <v>82</v>
      </c>
      <c r="R481" s="265" t="s">
        <v>67</v>
      </c>
    </row>
    <row r="482" spans="1:18" ht="25.5" x14ac:dyDescent="0.2">
      <c r="A482" s="351" t="s">
        <v>90</v>
      </c>
      <c r="B482" s="265">
        <v>0</v>
      </c>
      <c r="C482" s="265">
        <v>0</v>
      </c>
      <c r="D482" s="265">
        <v>0</v>
      </c>
      <c r="E482" s="265">
        <v>0</v>
      </c>
      <c r="F482" s="265">
        <v>0</v>
      </c>
      <c r="G482" s="265">
        <v>0</v>
      </c>
      <c r="H482" s="265">
        <v>0</v>
      </c>
      <c r="I482" s="265">
        <v>0</v>
      </c>
      <c r="J482" s="265">
        <v>1176</v>
      </c>
      <c r="K482" s="265">
        <v>1176</v>
      </c>
      <c r="L482" s="265">
        <v>0</v>
      </c>
      <c r="M482" s="265">
        <v>0</v>
      </c>
      <c r="N482" s="265">
        <v>0</v>
      </c>
      <c r="O482" s="265">
        <v>0</v>
      </c>
      <c r="P482" s="265">
        <v>0</v>
      </c>
      <c r="Q482" s="265">
        <v>1176</v>
      </c>
      <c r="R482" s="265" t="s">
        <v>91</v>
      </c>
    </row>
    <row r="483" spans="1:18" ht="25.5" x14ac:dyDescent="0.2">
      <c r="A483" s="351" t="s">
        <v>80</v>
      </c>
      <c r="B483" s="265">
        <v>0</v>
      </c>
      <c r="C483" s="265">
        <v>0</v>
      </c>
      <c r="D483" s="265">
        <v>0</v>
      </c>
      <c r="E483" s="265">
        <v>0</v>
      </c>
      <c r="F483" s="265">
        <v>0</v>
      </c>
      <c r="G483" s="265">
        <v>0</v>
      </c>
      <c r="H483" s="265">
        <v>0</v>
      </c>
      <c r="I483" s="265">
        <v>0</v>
      </c>
      <c r="J483" s="265">
        <v>1</v>
      </c>
      <c r="K483" s="265">
        <v>1</v>
      </c>
      <c r="L483" s="265">
        <v>0</v>
      </c>
      <c r="M483" s="265">
        <v>0</v>
      </c>
      <c r="N483" s="265">
        <v>0</v>
      </c>
      <c r="O483" s="265">
        <v>0</v>
      </c>
      <c r="P483" s="265">
        <v>0</v>
      </c>
      <c r="Q483" s="265">
        <v>1</v>
      </c>
      <c r="R483" s="265" t="s">
        <v>81</v>
      </c>
    </row>
    <row r="484" spans="1:18" x14ac:dyDescent="0.2">
      <c r="A484" s="351" t="s">
        <v>84</v>
      </c>
      <c r="B484" s="266">
        <v>0</v>
      </c>
      <c r="C484" s="266">
        <v>0</v>
      </c>
      <c r="D484" s="266">
        <v>0</v>
      </c>
      <c r="E484" s="266">
        <v>0</v>
      </c>
      <c r="F484" s="266">
        <v>0</v>
      </c>
      <c r="G484" s="266">
        <v>0</v>
      </c>
      <c r="H484" s="266">
        <v>0</v>
      </c>
      <c r="I484" s="266">
        <v>0</v>
      </c>
      <c r="J484" s="266">
        <v>2215</v>
      </c>
      <c r="K484" s="266">
        <v>1177</v>
      </c>
      <c r="L484" s="266">
        <v>1039</v>
      </c>
      <c r="M484" s="266">
        <v>0</v>
      </c>
      <c r="N484" s="266">
        <v>0</v>
      </c>
      <c r="O484" s="266">
        <v>0</v>
      </c>
      <c r="P484" s="266">
        <v>0</v>
      </c>
      <c r="Q484" s="266">
        <v>1259</v>
      </c>
    </row>
    <row r="485" spans="1:18" ht="216.75" x14ac:dyDescent="0.2">
      <c r="A485" s="351" t="s">
        <v>220</v>
      </c>
    </row>
    <row r="486" spans="1:18" ht="25.5" x14ac:dyDescent="0.2">
      <c r="A486" s="351" t="s">
        <v>66</v>
      </c>
      <c r="B486" s="267">
        <v>0</v>
      </c>
      <c r="C486" s="267">
        <v>0</v>
      </c>
      <c r="D486" s="267">
        <v>0</v>
      </c>
      <c r="E486" s="267">
        <v>0</v>
      </c>
      <c r="F486" s="267">
        <v>0</v>
      </c>
      <c r="G486" s="267">
        <v>0</v>
      </c>
      <c r="H486" s="267">
        <v>0</v>
      </c>
      <c r="I486" s="267">
        <v>0</v>
      </c>
      <c r="J486" s="267">
        <v>21</v>
      </c>
      <c r="K486" s="267">
        <v>0</v>
      </c>
      <c r="L486" s="267">
        <v>21</v>
      </c>
      <c r="M486" s="267">
        <v>0</v>
      </c>
      <c r="N486" s="267">
        <v>0</v>
      </c>
      <c r="O486" s="267">
        <v>0</v>
      </c>
      <c r="P486" s="267">
        <v>0</v>
      </c>
      <c r="Q486" s="267">
        <v>0</v>
      </c>
      <c r="R486" s="267" t="s">
        <v>67</v>
      </c>
    </row>
    <row r="487" spans="1:18" x14ac:dyDescent="0.2">
      <c r="A487" s="351" t="s">
        <v>84</v>
      </c>
      <c r="B487" s="268">
        <v>0</v>
      </c>
      <c r="C487" s="268">
        <v>0</v>
      </c>
      <c r="D487" s="268">
        <v>0</v>
      </c>
      <c r="E487" s="268">
        <v>0</v>
      </c>
      <c r="F487" s="268">
        <v>0</v>
      </c>
      <c r="G487" s="268">
        <v>0</v>
      </c>
      <c r="H487" s="268">
        <v>0</v>
      </c>
      <c r="I487" s="268">
        <v>0</v>
      </c>
      <c r="J487" s="268">
        <v>21</v>
      </c>
      <c r="K487" s="268">
        <v>0</v>
      </c>
      <c r="L487" s="268">
        <v>21</v>
      </c>
      <c r="M487" s="268">
        <v>0</v>
      </c>
      <c r="N487" s="268">
        <v>0</v>
      </c>
      <c r="O487" s="268">
        <v>0</v>
      </c>
      <c r="P487" s="268">
        <v>0</v>
      </c>
      <c r="Q487" s="268">
        <v>0</v>
      </c>
    </row>
    <row r="488" spans="1:18" ht="191.25" x14ac:dyDescent="0.2">
      <c r="A488" s="351" t="s">
        <v>221</v>
      </c>
    </row>
    <row r="489" spans="1:18" ht="25.5" x14ac:dyDescent="0.2">
      <c r="A489" s="351" t="s">
        <v>66</v>
      </c>
      <c r="B489" s="269">
        <v>0</v>
      </c>
      <c r="C489" s="269">
        <v>0</v>
      </c>
      <c r="D489" s="269">
        <v>0</v>
      </c>
      <c r="E489" s="269">
        <v>0</v>
      </c>
      <c r="F489" s="269">
        <v>0</v>
      </c>
      <c r="G489" s="269">
        <v>0</v>
      </c>
      <c r="H489" s="269">
        <v>0</v>
      </c>
      <c r="I489" s="269">
        <v>0</v>
      </c>
      <c r="J489" s="269">
        <v>75</v>
      </c>
      <c r="K489" s="269">
        <v>0</v>
      </c>
      <c r="L489" s="269">
        <v>75</v>
      </c>
      <c r="M489" s="269">
        <v>0</v>
      </c>
      <c r="N489" s="269">
        <v>0</v>
      </c>
      <c r="O489" s="269">
        <v>0</v>
      </c>
      <c r="P489" s="269">
        <v>0</v>
      </c>
      <c r="Q489" s="269">
        <v>0</v>
      </c>
      <c r="R489" s="269" t="s">
        <v>67</v>
      </c>
    </row>
    <row r="490" spans="1:18" x14ac:dyDescent="0.2">
      <c r="A490" s="351" t="s">
        <v>84</v>
      </c>
      <c r="B490" s="270">
        <v>0</v>
      </c>
      <c r="C490" s="270">
        <v>0</v>
      </c>
      <c r="D490" s="270">
        <v>0</v>
      </c>
      <c r="E490" s="270">
        <v>0</v>
      </c>
      <c r="F490" s="270">
        <v>0</v>
      </c>
      <c r="G490" s="270">
        <v>0</v>
      </c>
      <c r="H490" s="270">
        <v>0</v>
      </c>
      <c r="I490" s="270">
        <v>0</v>
      </c>
      <c r="J490" s="270">
        <v>75</v>
      </c>
      <c r="K490" s="270">
        <v>0</v>
      </c>
      <c r="L490" s="270">
        <v>75</v>
      </c>
      <c r="M490" s="270">
        <v>0</v>
      </c>
      <c r="N490" s="270">
        <v>0</v>
      </c>
      <c r="O490" s="270">
        <v>0</v>
      </c>
      <c r="P490" s="270">
        <v>0</v>
      </c>
      <c r="Q490" s="270">
        <v>0</v>
      </c>
    </row>
    <row r="491" spans="1:18" ht="89.25" x14ac:dyDescent="0.2">
      <c r="A491" s="351" t="s">
        <v>222</v>
      </c>
    </row>
    <row r="492" spans="1:18" ht="25.5" x14ac:dyDescent="0.2">
      <c r="A492" s="351" t="s">
        <v>66</v>
      </c>
      <c r="B492" s="271">
        <v>0</v>
      </c>
      <c r="C492" s="271">
        <v>0</v>
      </c>
      <c r="D492" s="271">
        <v>0</v>
      </c>
      <c r="E492" s="271">
        <v>0</v>
      </c>
      <c r="F492" s="271">
        <v>0</v>
      </c>
      <c r="G492" s="271">
        <v>0</v>
      </c>
      <c r="H492" s="271">
        <v>0</v>
      </c>
      <c r="I492" s="271">
        <v>0</v>
      </c>
      <c r="J492" s="271">
        <v>910</v>
      </c>
      <c r="K492" s="271">
        <v>0</v>
      </c>
      <c r="L492" s="271">
        <v>910</v>
      </c>
      <c r="M492" s="271">
        <v>0</v>
      </c>
      <c r="N492" s="271">
        <v>0</v>
      </c>
      <c r="O492" s="271">
        <v>0</v>
      </c>
      <c r="P492" s="271">
        <v>0</v>
      </c>
      <c r="Q492" s="271">
        <v>82</v>
      </c>
      <c r="R492" s="271" t="s">
        <v>67</v>
      </c>
    </row>
    <row r="493" spans="1:18" ht="25.5" x14ac:dyDescent="0.2">
      <c r="A493" s="351" t="s">
        <v>90</v>
      </c>
      <c r="B493" s="271">
        <v>0</v>
      </c>
      <c r="C493" s="271">
        <v>0</v>
      </c>
      <c r="D493" s="271">
        <v>0</v>
      </c>
      <c r="E493" s="271">
        <v>0</v>
      </c>
      <c r="F493" s="271">
        <v>0</v>
      </c>
      <c r="G493" s="271">
        <v>0</v>
      </c>
      <c r="H493" s="271">
        <v>0</v>
      </c>
      <c r="I493" s="271">
        <v>0</v>
      </c>
      <c r="J493" s="271">
        <v>1176</v>
      </c>
      <c r="K493" s="271">
        <v>1176</v>
      </c>
      <c r="L493" s="271">
        <v>0</v>
      </c>
      <c r="M493" s="271">
        <v>0</v>
      </c>
      <c r="N493" s="271">
        <v>0</v>
      </c>
      <c r="O493" s="271">
        <v>0</v>
      </c>
      <c r="P493" s="271">
        <v>0</v>
      </c>
      <c r="Q493" s="271">
        <v>1176</v>
      </c>
      <c r="R493" s="271" t="s">
        <v>91</v>
      </c>
    </row>
    <row r="494" spans="1:18" ht="25.5" x14ac:dyDescent="0.2">
      <c r="A494" s="351" t="s">
        <v>80</v>
      </c>
      <c r="B494" s="271">
        <v>0</v>
      </c>
      <c r="C494" s="271">
        <v>0</v>
      </c>
      <c r="D494" s="271">
        <v>0</v>
      </c>
      <c r="E494" s="271">
        <v>0</v>
      </c>
      <c r="F494" s="271">
        <v>0</v>
      </c>
      <c r="G494" s="271">
        <v>0</v>
      </c>
      <c r="H494" s="271">
        <v>0</v>
      </c>
      <c r="I494" s="271">
        <v>0</v>
      </c>
      <c r="J494" s="271">
        <v>1</v>
      </c>
      <c r="K494" s="271">
        <v>1</v>
      </c>
      <c r="L494" s="271">
        <v>0</v>
      </c>
      <c r="M494" s="271">
        <v>0</v>
      </c>
      <c r="N494" s="271">
        <v>0</v>
      </c>
      <c r="O494" s="271">
        <v>0</v>
      </c>
      <c r="P494" s="271">
        <v>0</v>
      </c>
      <c r="Q494" s="271">
        <v>1</v>
      </c>
      <c r="R494" s="271" t="s">
        <v>81</v>
      </c>
    </row>
    <row r="495" spans="1:18" x14ac:dyDescent="0.2">
      <c r="A495" s="351" t="s">
        <v>84</v>
      </c>
      <c r="B495" s="272">
        <v>0</v>
      </c>
      <c r="C495" s="272">
        <v>0</v>
      </c>
      <c r="D495" s="272">
        <v>0</v>
      </c>
      <c r="E495" s="272">
        <v>0</v>
      </c>
      <c r="F495" s="272">
        <v>0</v>
      </c>
      <c r="G495" s="272">
        <v>0</v>
      </c>
      <c r="H495" s="272">
        <v>0</v>
      </c>
      <c r="I495" s="272">
        <v>0</v>
      </c>
      <c r="J495" s="272">
        <v>2087</v>
      </c>
      <c r="K495" s="272">
        <v>1177</v>
      </c>
      <c r="L495" s="272">
        <v>910</v>
      </c>
      <c r="M495" s="272">
        <v>0</v>
      </c>
      <c r="N495" s="272">
        <v>0</v>
      </c>
      <c r="O495" s="272">
        <v>0</v>
      </c>
      <c r="P495" s="272">
        <v>0</v>
      </c>
      <c r="Q495" s="272">
        <v>1259</v>
      </c>
    </row>
    <row r="496" spans="1:18" ht="76.5" x14ac:dyDescent="0.2">
      <c r="A496" s="351" t="s">
        <v>223</v>
      </c>
    </row>
    <row r="497" spans="1:18" ht="25.5" x14ac:dyDescent="0.2">
      <c r="A497" s="351" t="s">
        <v>66</v>
      </c>
      <c r="B497" s="273">
        <v>0</v>
      </c>
      <c r="C497" s="273">
        <v>0</v>
      </c>
      <c r="D497" s="273">
        <v>0</v>
      </c>
      <c r="E497" s="273">
        <v>0</v>
      </c>
      <c r="F497" s="273">
        <v>0</v>
      </c>
      <c r="G497" s="273">
        <v>0</v>
      </c>
      <c r="H497" s="273">
        <v>0</v>
      </c>
      <c r="I497" s="273">
        <v>0</v>
      </c>
      <c r="J497" s="273">
        <v>272</v>
      </c>
      <c r="K497" s="273">
        <v>0</v>
      </c>
      <c r="L497" s="273">
        <v>272</v>
      </c>
      <c r="M497" s="273">
        <v>0</v>
      </c>
      <c r="N497" s="273">
        <v>0</v>
      </c>
      <c r="O497" s="273">
        <v>0</v>
      </c>
      <c r="P497" s="273">
        <v>0</v>
      </c>
      <c r="Q497" s="273">
        <v>0</v>
      </c>
      <c r="R497" s="273" t="s">
        <v>67</v>
      </c>
    </row>
    <row r="498" spans="1:18" x14ac:dyDescent="0.2">
      <c r="A498" s="351" t="s">
        <v>84</v>
      </c>
      <c r="B498" s="274">
        <v>0</v>
      </c>
      <c r="C498" s="274">
        <v>0</v>
      </c>
      <c r="D498" s="274">
        <v>0</v>
      </c>
      <c r="E498" s="274">
        <v>0</v>
      </c>
      <c r="F498" s="274">
        <v>0</v>
      </c>
      <c r="G498" s="274">
        <v>0</v>
      </c>
      <c r="H498" s="274">
        <v>0</v>
      </c>
      <c r="I498" s="274">
        <v>0</v>
      </c>
      <c r="J498" s="274">
        <v>272</v>
      </c>
      <c r="K498" s="274">
        <v>0</v>
      </c>
      <c r="L498" s="274">
        <v>272</v>
      </c>
      <c r="M498" s="274">
        <v>0</v>
      </c>
      <c r="N498" s="274">
        <v>0</v>
      </c>
      <c r="O498" s="274">
        <v>0</v>
      </c>
      <c r="P498" s="274">
        <v>0</v>
      </c>
      <c r="Q498" s="274">
        <v>0</v>
      </c>
    </row>
    <row r="499" spans="1:18" ht="63.75" x14ac:dyDescent="0.2">
      <c r="A499" s="351" t="s">
        <v>224</v>
      </c>
    </row>
    <row r="500" spans="1:18" ht="25.5" x14ac:dyDescent="0.2">
      <c r="A500" s="351" t="s">
        <v>66</v>
      </c>
      <c r="B500" s="275">
        <v>0</v>
      </c>
      <c r="C500" s="275">
        <v>0</v>
      </c>
      <c r="D500" s="275">
        <v>0</v>
      </c>
      <c r="E500" s="275">
        <v>0</v>
      </c>
      <c r="F500" s="275">
        <v>0</v>
      </c>
      <c r="G500" s="275">
        <v>0</v>
      </c>
      <c r="H500" s="275">
        <v>0</v>
      </c>
      <c r="I500" s="275">
        <v>0</v>
      </c>
      <c r="J500" s="275">
        <v>82</v>
      </c>
      <c r="K500" s="275">
        <v>0</v>
      </c>
      <c r="L500" s="275">
        <v>82</v>
      </c>
      <c r="M500" s="275">
        <v>0</v>
      </c>
      <c r="N500" s="275">
        <v>0</v>
      </c>
      <c r="O500" s="275">
        <v>0</v>
      </c>
      <c r="P500" s="275">
        <v>0</v>
      </c>
      <c r="Q500" s="275">
        <v>82</v>
      </c>
      <c r="R500" s="275" t="s">
        <v>67</v>
      </c>
    </row>
    <row r="501" spans="1:18" ht="25.5" x14ac:dyDescent="0.2">
      <c r="A501" s="351" t="s">
        <v>90</v>
      </c>
      <c r="B501" s="275">
        <v>0</v>
      </c>
      <c r="C501" s="275">
        <v>0</v>
      </c>
      <c r="D501" s="275">
        <v>0</v>
      </c>
      <c r="E501" s="275">
        <v>0</v>
      </c>
      <c r="F501" s="275">
        <v>0</v>
      </c>
      <c r="G501" s="275">
        <v>0</v>
      </c>
      <c r="H501" s="275">
        <v>0</v>
      </c>
      <c r="I501" s="275">
        <v>0</v>
      </c>
      <c r="J501" s="275">
        <v>1176</v>
      </c>
      <c r="K501" s="275">
        <v>1176</v>
      </c>
      <c r="L501" s="275">
        <v>0</v>
      </c>
      <c r="M501" s="275">
        <v>0</v>
      </c>
      <c r="N501" s="275">
        <v>0</v>
      </c>
      <c r="O501" s="275">
        <v>0</v>
      </c>
      <c r="P501" s="275">
        <v>0</v>
      </c>
      <c r="Q501" s="275">
        <v>1176</v>
      </c>
      <c r="R501" s="275" t="s">
        <v>91</v>
      </c>
    </row>
    <row r="502" spans="1:18" ht="25.5" x14ac:dyDescent="0.2">
      <c r="A502" s="351" t="s">
        <v>80</v>
      </c>
      <c r="B502" s="275">
        <v>0</v>
      </c>
      <c r="C502" s="275">
        <v>0</v>
      </c>
      <c r="D502" s="275">
        <v>0</v>
      </c>
      <c r="E502" s="275">
        <v>0</v>
      </c>
      <c r="F502" s="275">
        <v>0</v>
      </c>
      <c r="G502" s="275">
        <v>0</v>
      </c>
      <c r="H502" s="275">
        <v>0</v>
      </c>
      <c r="I502" s="275">
        <v>0</v>
      </c>
      <c r="J502" s="275">
        <v>1</v>
      </c>
      <c r="K502" s="275">
        <v>1</v>
      </c>
      <c r="L502" s="275">
        <v>0</v>
      </c>
      <c r="M502" s="275">
        <v>0</v>
      </c>
      <c r="N502" s="275">
        <v>0</v>
      </c>
      <c r="O502" s="275">
        <v>0</v>
      </c>
      <c r="P502" s="275">
        <v>0</v>
      </c>
      <c r="Q502" s="275">
        <v>1</v>
      </c>
      <c r="R502" s="275" t="s">
        <v>81</v>
      </c>
    </row>
    <row r="503" spans="1:18" x14ac:dyDescent="0.2">
      <c r="A503" s="351" t="s">
        <v>84</v>
      </c>
      <c r="B503" s="276">
        <v>0</v>
      </c>
      <c r="C503" s="276">
        <v>0</v>
      </c>
      <c r="D503" s="276">
        <v>0</v>
      </c>
      <c r="E503" s="276">
        <v>0</v>
      </c>
      <c r="F503" s="276">
        <v>0</v>
      </c>
      <c r="G503" s="276">
        <v>0</v>
      </c>
      <c r="H503" s="276">
        <v>0</v>
      </c>
      <c r="I503" s="276">
        <v>0</v>
      </c>
      <c r="J503" s="276">
        <v>1259</v>
      </c>
      <c r="K503" s="276">
        <v>1177</v>
      </c>
      <c r="L503" s="276">
        <v>82</v>
      </c>
      <c r="M503" s="276">
        <v>0</v>
      </c>
      <c r="N503" s="276">
        <v>0</v>
      </c>
      <c r="O503" s="276">
        <v>0</v>
      </c>
      <c r="P503" s="276">
        <v>0</v>
      </c>
      <c r="Q503" s="276">
        <v>1259</v>
      </c>
    </row>
    <row r="504" spans="1:18" ht="51" x14ac:dyDescent="0.2">
      <c r="A504" s="351" t="s">
        <v>225</v>
      </c>
    </row>
    <row r="505" spans="1:18" ht="25.5" x14ac:dyDescent="0.2">
      <c r="A505" s="351" t="s">
        <v>66</v>
      </c>
      <c r="B505" s="277">
        <v>0</v>
      </c>
      <c r="C505" s="277">
        <v>0</v>
      </c>
      <c r="D505" s="277">
        <v>0</v>
      </c>
      <c r="E505" s="277">
        <v>0</v>
      </c>
      <c r="F505" s="277">
        <v>0</v>
      </c>
      <c r="G505" s="277">
        <v>0</v>
      </c>
      <c r="H505" s="277">
        <v>0</v>
      </c>
      <c r="I505" s="277">
        <v>0</v>
      </c>
      <c r="J505" s="277">
        <v>22</v>
      </c>
      <c r="K505" s="277">
        <v>0</v>
      </c>
      <c r="L505" s="277">
        <v>22</v>
      </c>
      <c r="M505" s="277">
        <v>0</v>
      </c>
      <c r="N505" s="277">
        <v>0</v>
      </c>
      <c r="O505" s="277">
        <v>0</v>
      </c>
      <c r="P505" s="277">
        <v>0</v>
      </c>
      <c r="Q505" s="277">
        <v>0</v>
      </c>
      <c r="R505" s="277" t="s">
        <v>67</v>
      </c>
    </row>
    <row r="506" spans="1:18" x14ac:dyDescent="0.2">
      <c r="A506" s="351" t="s">
        <v>84</v>
      </c>
      <c r="B506" s="278">
        <v>0</v>
      </c>
      <c r="C506" s="278">
        <v>0</v>
      </c>
      <c r="D506" s="278">
        <v>0</v>
      </c>
      <c r="E506" s="278">
        <v>0</v>
      </c>
      <c r="F506" s="278">
        <v>0</v>
      </c>
      <c r="G506" s="278">
        <v>0</v>
      </c>
      <c r="H506" s="278">
        <v>0</v>
      </c>
      <c r="I506" s="278">
        <v>0</v>
      </c>
      <c r="J506" s="278">
        <v>22</v>
      </c>
      <c r="K506" s="278">
        <v>0</v>
      </c>
      <c r="L506" s="278">
        <v>22</v>
      </c>
      <c r="M506" s="278">
        <v>0</v>
      </c>
      <c r="N506" s="278">
        <v>0</v>
      </c>
      <c r="O506" s="278">
        <v>0</v>
      </c>
      <c r="P506" s="278">
        <v>0</v>
      </c>
      <c r="Q506" s="278">
        <v>0</v>
      </c>
    </row>
    <row r="507" spans="1:18" ht="51" x14ac:dyDescent="0.2">
      <c r="A507" s="351" t="s">
        <v>226</v>
      </c>
    </row>
    <row r="508" spans="1:18" ht="25.5" x14ac:dyDescent="0.2">
      <c r="A508" s="351" t="s">
        <v>66</v>
      </c>
      <c r="B508" s="279">
        <v>0</v>
      </c>
      <c r="C508" s="279">
        <v>0</v>
      </c>
      <c r="D508" s="279">
        <v>0</v>
      </c>
      <c r="E508" s="279">
        <v>0</v>
      </c>
      <c r="F508" s="279">
        <v>0</v>
      </c>
      <c r="G508" s="279">
        <v>0</v>
      </c>
      <c r="H508" s="279">
        <v>0</v>
      </c>
      <c r="I508" s="279">
        <v>0</v>
      </c>
      <c r="J508" s="279">
        <v>35343</v>
      </c>
      <c r="K508" s="279">
        <v>0</v>
      </c>
      <c r="L508" s="279">
        <v>35343</v>
      </c>
      <c r="M508" s="279">
        <v>0</v>
      </c>
      <c r="N508" s="279">
        <v>0</v>
      </c>
      <c r="O508" s="279">
        <v>0</v>
      </c>
      <c r="P508" s="279">
        <v>0</v>
      </c>
      <c r="Q508" s="279">
        <v>0</v>
      </c>
      <c r="R508" s="279" t="s">
        <v>67</v>
      </c>
    </row>
    <row r="509" spans="1:18" x14ac:dyDescent="0.2">
      <c r="A509" s="351" t="s">
        <v>84</v>
      </c>
      <c r="B509" s="280">
        <v>0</v>
      </c>
      <c r="C509" s="280">
        <v>0</v>
      </c>
      <c r="D509" s="280">
        <v>0</v>
      </c>
      <c r="E509" s="280">
        <v>0</v>
      </c>
      <c r="F509" s="280">
        <v>0</v>
      </c>
      <c r="G509" s="280">
        <v>0</v>
      </c>
      <c r="H509" s="280">
        <v>0</v>
      </c>
      <c r="I509" s="280">
        <v>0</v>
      </c>
      <c r="J509" s="280">
        <v>35343</v>
      </c>
      <c r="K509" s="280">
        <v>0</v>
      </c>
      <c r="L509" s="280">
        <v>35343</v>
      </c>
      <c r="M509" s="280">
        <v>0</v>
      </c>
      <c r="N509" s="280">
        <v>0</v>
      </c>
      <c r="O509" s="280">
        <v>0</v>
      </c>
      <c r="P509" s="280">
        <v>0</v>
      </c>
      <c r="Q509" s="280">
        <v>0</v>
      </c>
    </row>
    <row r="510" spans="1:18" ht="76.5" x14ac:dyDescent="0.2">
      <c r="A510" s="351" t="s">
        <v>227</v>
      </c>
    </row>
    <row r="511" spans="1:18" ht="25.5" x14ac:dyDescent="0.2">
      <c r="A511" s="351" t="s">
        <v>66</v>
      </c>
      <c r="B511" s="281">
        <v>0</v>
      </c>
      <c r="C511" s="281">
        <v>0</v>
      </c>
      <c r="D511" s="281">
        <v>0</v>
      </c>
      <c r="E511" s="281">
        <v>0</v>
      </c>
      <c r="F511" s="281">
        <v>0</v>
      </c>
      <c r="G511" s="281">
        <v>0</v>
      </c>
      <c r="H511" s="281">
        <v>0</v>
      </c>
      <c r="I511" s="281">
        <v>0</v>
      </c>
      <c r="J511" s="281">
        <v>33627</v>
      </c>
      <c r="K511" s="281">
        <v>0</v>
      </c>
      <c r="L511" s="281">
        <v>33627</v>
      </c>
      <c r="M511" s="281">
        <v>0</v>
      </c>
      <c r="N511" s="281">
        <v>0</v>
      </c>
      <c r="O511" s="281">
        <v>0</v>
      </c>
      <c r="P511" s="281">
        <v>0</v>
      </c>
      <c r="Q511" s="281">
        <v>0</v>
      </c>
      <c r="R511" s="281" t="s">
        <v>67</v>
      </c>
    </row>
    <row r="512" spans="1:18" x14ac:dyDescent="0.2">
      <c r="A512" s="351" t="s">
        <v>84</v>
      </c>
      <c r="B512" s="282">
        <v>0</v>
      </c>
      <c r="C512" s="282">
        <v>0</v>
      </c>
      <c r="D512" s="282">
        <v>0</v>
      </c>
      <c r="E512" s="282">
        <v>0</v>
      </c>
      <c r="F512" s="282">
        <v>0</v>
      </c>
      <c r="G512" s="282">
        <v>0</v>
      </c>
      <c r="H512" s="282">
        <v>0</v>
      </c>
      <c r="I512" s="282">
        <v>0</v>
      </c>
      <c r="J512" s="282">
        <v>33627</v>
      </c>
      <c r="K512" s="282">
        <v>0</v>
      </c>
      <c r="L512" s="282">
        <v>33627</v>
      </c>
      <c r="M512" s="282">
        <v>0</v>
      </c>
      <c r="N512" s="282">
        <v>0</v>
      </c>
      <c r="O512" s="282">
        <v>0</v>
      </c>
      <c r="P512" s="282">
        <v>0</v>
      </c>
      <c r="Q512" s="282">
        <v>0</v>
      </c>
    </row>
    <row r="513" spans="1:18" ht="204" x14ac:dyDescent="0.2">
      <c r="A513" s="351" t="s">
        <v>228</v>
      </c>
    </row>
    <row r="514" spans="1:18" ht="25.5" x14ac:dyDescent="0.2">
      <c r="A514" s="351" t="s">
        <v>66</v>
      </c>
      <c r="B514" s="283">
        <v>0</v>
      </c>
      <c r="C514" s="283">
        <v>0</v>
      </c>
      <c r="D514" s="283">
        <v>0</v>
      </c>
      <c r="E514" s="283">
        <v>0</v>
      </c>
      <c r="F514" s="283">
        <v>0</v>
      </c>
      <c r="G514" s="283">
        <v>0</v>
      </c>
      <c r="H514" s="283">
        <v>0</v>
      </c>
      <c r="I514" s="283">
        <v>0</v>
      </c>
      <c r="J514" s="283">
        <v>217</v>
      </c>
      <c r="K514" s="283">
        <v>0</v>
      </c>
      <c r="L514" s="283">
        <v>217</v>
      </c>
      <c r="M514" s="283">
        <v>0</v>
      </c>
      <c r="N514" s="283">
        <v>0</v>
      </c>
      <c r="O514" s="283">
        <v>0</v>
      </c>
      <c r="P514" s="283">
        <v>0</v>
      </c>
      <c r="Q514" s="283">
        <v>0</v>
      </c>
      <c r="R514" s="283" t="s">
        <v>67</v>
      </c>
    </row>
    <row r="515" spans="1:18" x14ac:dyDescent="0.2">
      <c r="A515" s="351" t="s">
        <v>84</v>
      </c>
      <c r="B515" s="284">
        <v>0</v>
      </c>
      <c r="C515" s="284">
        <v>0</v>
      </c>
      <c r="D515" s="284">
        <v>0</v>
      </c>
      <c r="E515" s="284">
        <v>0</v>
      </c>
      <c r="F515" s="284">
        <v>0</v>
      </c>
      <c r="G515" s="284">
        <v>0</v>
      </c>
      <c r="H515" s="284">
        <v>0</v>
      </c>
      <c r="I515" s="284">
        <v>0</v>
      </c>
      <c r="J515" s="284">
        <v>217</v>
      </c>
      <c r="K515" s="284">
        <v>0</v>
      </c>
      <c r="L515" s="284">
        <v>217</v>
      </c>
      <c r="M515" s="284">
        <v>0</v>
      </c>
      <c r="N515" s="284">
        <v>0</v>
      </c>
      <c r="O515" s="284">
        <v>0</v>
      </c>
      <c r="P515" s="284">
        <v>0</v>
      </c>
      <c r="Q515" s="284">
        <v>0</v>
      </c>
    </row>
    <row r="516" spans="1:18" ht="76.5" x14ac:dyDescent="0.2">
      <c r="A516" s="351" t="s">
        <v>229</v>
      </c>
    </row>
    <row r="517" spans="1:18" ht="25.5" x14ac:dyDescent="0.2">
      <c r="A517" s="351" t="s">
        <v>66</v>
      </c>
      <c r="B517" s="285">
        <v>0</v>
      </c>
      <c r="C517" s="285">
        <v>0</v>
      </c>
      <c r="D517" s="285">
        <v>0</v>
      </c>
      <c r="E517" s="285">
        <v>0</v>
      </c>
      <c r="F517" s="285">
        <v>0</v>
      </c>
      <c r="G517" s="285">
        <v>0</v>
      </c>
      <c r="H517" s="285">
        <v>0</v>
      </c>
      <c r="I517" s="285">
        <v>0</v>
      </c>
      <c r="J517" s="285">
        <v>53</v>
      </c>
      <c r="K517" s="285">
        <v>0</v>
      </c>
      <c r="L517" s="285">
        <v>53</v>
      </c>
      <c r="M517" s="285">
        <v>0</v>
      </c>
      <c r="N517" s="285">
        <v>0</v>
      </c>
      <c r="O517" s="285">
        <v>0</v>
      </c>
      <c r="P517" s="285">
        <v>0</v>
      </c>
      <c r="Q517" s="285">
        <v>0</v>
      </c>
      <c r="R517" s="285" t="s">
        <v>67</v>
      </c>
    </row>
    <row r="518" spans="1:18" x14ac:dyDescent="0.2">
      <c r="A518" s="351" t="s">
        <v>84</v>
      </c>
      <c r="B518" s="286">
        <v>0</v>
      </c>
      <c r="C518" s="286">
        <v>0</v>
      </c>
      <c r="D518" s="286">
        <v>0</v>
      </c>
      <c r="E518" s="286">
        <v>0</v>
      </c>
      <c r="F518" s="286">
        <v>0</v>
      </c>
      <c r="G518" s="286">
        <v>0</v>
      </c>
      <c r="H518" s="286">
        <v>0</v>
      </c>
      <c r="I518" s="286">
        <v>0</v>
      </c>
      <c r="J518" s="286">
        <v>53</v>
      </c>
      <c r="K518" s="286">
        <v>0</v>
      </c>
      <c r="L518" s="286">
        <v>53</v>
      </c>
      <c r="M518" s="286">
        <v>0</v>
      </c>
      <c r="N518" s="286">
        <v>0</v>
      </c>
      <c r="O518" s="286">
        <v>0</v>
      </c>
      <c r="P518" s="286">
        <v>0</v>
      </c>
      <c r="Q518" s="286">
        <v>0</v>
      </c>
    </row>
    <row r="519" spans="1:18" ht="165.75" x14ac:dyDescent="0.2">
      <c r="A519" s="351" t="s">
        <v>230</v>
      </c>
    </row>
    <row r="520" spans="1:18" ht="25.5" x14ac:dyDescent="0.2">
      <c r="A520" s="351" t="s">
        <v>66</v>
      </c>
      <c r="B520" s="287">
        <v>0</v>
      </c>
      <c r="C520" s="287">
        <v>0</v>
      </c>
      <c r="D520" s="287">
        <v>0</v>
      </c>
      <c r="E520" s="287">
        <v>0</v>
      </c>
      <c r="F520" s="287">
        <v>0</v>
      </c>
      <c r="G520" s="287">
        <v>0</v>
      </c>
      <c r="H520" s="287">
        <v>0</v>
      </c>
      <c r="I520" s="287">
        <v>0</v>
      </c>
      <c r="J520" s="287">
        <v>65</v>
      </c>
      <c r="K520" s="287">
        <v>0</v>
      </c>
      <c r="L520" s="287">
        <v>65</v>
      </c>
      <c r="M520" s="287">
        <v>0</v>
      </c>
      <c r="N520" s="287">
        <v>0</v>
      </c>
      <c r="O520" s="287">
        <v>0</v>
      </c>
      <c r="P520" s="287">
        <v>0</v>
      </c>
      <c r="Q520" s="287">
        <v>0</v>
      </c>
      <c r="R520" s="287" t="s">
        <v>67</v>
      </c>
    </row>
    <row r="521" spans="1:18" x14ac:dyDescent="0.2">
      <c r="A521" s="351" t="s">
        <v>84</v>
      </c>
      <c r="B521" s="288">
        <v>0</v>
      </c>
      <c r="C521" s="288">
        <v>0</v>
      </c>
      <c r="D521" s="288">
        <v>0</v>
      </c>
      <c r="E521" s="288">
        <v>0</v>
      </c>
      <c r="F521" s="288">
        <v>0</v>
      </c>
      <c r="G521" s="288">
        <v>0</v>
      </c>
      <c r="H521" s="288">
        <v>0</v>
      </c>
      <c r="I521" s="288">
        <v>0</v>
      </c>
      <c r="J521" s="288">
        <v>65</v>
      </c>
      <c r="K521" s="288">
        <v>0</v>
      </c>
      <c r="L521" s="288">
        <v>65</v>
      </c>
      <c r="M521" s="288">
        <v>0</v>
      </c>
      <c r="N521" s="288">
        <v>0</v>
      </c>
      <c r="O521" s="288">
        <v>0</v>
      </c>
      <c r="P521" s="288">
        <v>0</v>
      </c>
      <c r="Q521" s="288">
        <v>0</v>
      </c>
    </row>
    <row r="522" spans="1:18" ht="76.5" x14ac:dyDescent="0.2">
      <c r="A522" s="351" t="s">
        <v>231</v>
      </c>
    </row>
    <row r="523" spans="1:18" ht="25.5" x14ac:dyDescent="0.2">
      <c r="A523" s="351" t="s">
        <v>66</v>
      </c>
      <c r="B523" s="289">
        <v>0</v>
      </c>
      <c r="C523" s="289">
        <v>0</v>
      </c>
      <c r="D523" s="289">
        <v>0</v>
      </c>
      <c r="E523" s="289">
        <v>0</v>
      </c>
      <c r="F523" s="289">
        <v>0</v>
      </c>
      <c r="G523" s="289">
        <v>0</v>
      </c>
      <c r="H523" s="289">
        <v>0</v>
      </c>
      <c r="I523" s="289">
        <v>0</v>
      </c>
      <c r="J523" s="289">
        <v>1127</v>
      </c>
      <c r="K523" s="289">
        <v>0</v>
      </c>
      <c r="L523" s="289">
        <v>1127</v>
      </c>
      <c r="M523" s="289">
        <v>0</v>
      </c>
      <c r="N523" s="289">
        <v>0</v>
      </c>
      <c r="O523" s="289">
        <v>0</v>
      </c>
      <c r="P523" s="289">
        <v>0</v>
      </c>
      <c r="Q523" s="289">
        <v>0</v>
      </c>
      <c r="R523" s="289" t="s">
        <v>67</v>
      </c>
    </row>
    <row r="524" spans="1:18" x14ac:dyDescent="0.2">
      <c r="A524" s="351" t="s">
        <v>84</v>
      </c>
      <c r="B524" s="290">
        <v>0</v>
      </c>
      <c r="C524" s="290">
        <v>0</v>
      </c>
      <c r="D524" s="290">
        <v>0</v>
      </c>
      <c r="E524" s="290">
        <v>0</v>
      </c>
      <c r="F524" s="290">
        <v>0</v>
      </c>
      <c r="G524" s="290">
        <v>0</v>
      </c>
      <c r="H524" s="290">
        <v>0</v>
      </c>
      <c r="I524" s="290">
        <v>0</v>
      </c>
      <c r="J524" s="290">
        <v>1127</v>
      </c>
      <c r="K524" s="290">
        <v>0</v>
      </c>
      <c r="L524" s="290">
        <v>1127</v>
      </c>
      <c r="M524" s="290">
        <v>0</v>
      </c>
      <c r="N524" s="290">
        <v>0</v>
      </c>
      <c r="O524" s="290">
        <v>0</v>
      </c>
      <c r="P524" s="290">
        <v>0</v>
      </c>
      <c r="Q524" s="290">
        <v>0</v>
      </c>
    </row>
    <row r="525" spans="1:18" ht="76.5" x14ac:dyDescent="0.2">
      <c r="A525" s="351" t="s">
        <v>232</v>
      </c>
    </row>
    <row r="526" spans="1:18" ht="25.5" x14ac:dyDescent="0.2">
      <c r="A526" s="351" t="s">
        <v>66</v>
      </c>
      <c r="B526" s="291">
        <v>0</v>
      </c>
      <c r="C526" s="291">
        <v>0</v>
      </c>
      <c r="D526" s="291">
        <v>0</v>
      </c>
      <c r="E526" s="291">
        <v>0</v>
      </c>
      <c r="F526" s="291">
        <v>0</v>
      </c>
      <c r="G526" s="291">
        <v>0</v>
      </c>
      <c r="H526" s="291">
        <v>0</v>
      </c>
      <c r="I526" s="291">
        <v>0</v>
      </c>
      <c r="J526" s="291">
        <v>162</v>
      </c>
      <c r="K526" s="291">
        <v>0</v>
      </c>
      <c r="L526" s="291">
        <v>162</v>
      </c>
      <c r="M526" s="291">
        <v>0</v>
      </c>
      <c r="N526" s="291">
        <v>0</v>
      </c>
      <c r="O526" s="291">
        <v>0</v>
      </c>
      <c r="P526" s="291">
        <v>0</v>
      </c>
      <c r="Q526" s="291">
        <v>0</v>
      </c>
      <c r="R526" s="291" t="s">
        <v>67</v>
      </c>
    </row>
    <row r="527" spans="1:18" x14ac:dyDescent="0.2">
      <c r="A527" s="351" t="s">
        <v>84</v>
      </c>
      <c r="B527" s="292">
        <v>0</v>
      </c>
      <c r="C527" s="292">
        <v>0</v>
      </c>
      <c r="D527" s="292">
        <v>0</v>
      </c>
      <c r="E527" s="292">
        <v>0</v>
      </c>
      <c r="F527" s="292">
        <v>0</v>
      </c>
      <c r="G527" s="292">
        <v>0</v>
      </c>
      <c r="H527" s="292">
        <v>0</v>
      </c>
      <c r="I527" s="292">
        <v>0</v>
      </c>
      <c r="J527" s="292">
        <v>162</v>
      </c>
      <c r="K527" s="292">
        <v>0</v>
      </c>
      <c r="L527" s="292">
        <v>162</v>
      </c>
      <c r="M527" s="292">
        <v>0</v>
      </c>
      <c r="N527" s="292">
        <v>0</v>
      </c>
      <c r="O527" s="292">
        <v>0</v>
      </c>
      <c r="P527" s="292">
        <v>0</v>
      </c>
      <c r="Q527" s="292">
        <v>0</v>
      </c>
    </row>
    <row r="528" spans="1:18" ht="76.5" x14ac:dyDescent="0.2">
      <c r="A528" s="351" t="s">
        <v>233</v>
      </c>
    </row>
    <row r="529" spans="1:18" ht="25.5" x14ac:dyDescent="0.2">
      <c r="A529" s="351" t="s">
        <v>66</v>
      </c>
      <c r="B529" s="293">
        <v>0</v>
      </c>
      <c r="C529" s="293">
        <v>0</v>
      </c>
      <c r="D529" s="293">
        <v>0</v>
      </c>
      <c r="E529" s="293">
        <v>0</v>
      </c>
      <c r="F529" s="293">
        <v>0</v>
      </c>
      <c r="G529" s="293">
        <v>0</v>
      </c>
      <c r="H529" s="293">
        <v>0</v>
      </c>
      <c r="I529" s="293">
        <v>0</v>
      </c>
      <c r="J529" s="293">
        <v>84</v>
      </c>
      <c r="K529" s="293">
        <v>0</v>
      </c>
      <c r="L529" s="293">
        <v>84</v>
      </c>
      <c r="M529" s="293">
        <v>0</v>
      </c>
      <c r="N529" s="293">
        <v>0</v>
      </c>
      <c r="O529" s="293">
        <v>0</v>
      </c>
      <c r="P529" s="293">
        <v>0</v>
      </c>
      <c r="Q529" s="293">
        <v>0</v>
      </c>
      <c r="R529" s="293" t="s">
        <v>67</v>
      </c>
    </row>
    <row r="530" spans="1:18" x14ac:dyDescent="0.2">
      <c r="A530" s="351" t="s">
        <v>84</v>
      </c>
      <c r="B530" s="294">
        <v>0</v>
      </c>
      <c r="C530" s="294">
        <v>0</v>
      </c>
      <c r="D530" s="294">
        <v>0</v>
      </c>
      <c r="E530" s="294">
        <v>0</v>
      </c>
      <c r="F530" s="294">
        <v>0</v>
      </c>
      <c r="G530" s="294">
        <v>0</v>
      </c>
      <c r="H530" s="294">
        <v>0</v>
      </c>
      <c r="I530" s="294">
        <v>0</v>
      </c>
      <c r="J530" s="294">
        <v>84</v>
      </c>
      <c r="K530" s="294">
        <v>0</v>
      </c>
      <c r="L530" s="294">
        <v>84</v>
      </c>
      <c r="M530" s="294">
        <v>0</v>
      </c>
      <c r="N530" s="294">
        <v>0</v>
      </c>
      <c r="O530" s="294">
        <v>0</v>
      </c>
      <c r="P530" s="294">
        <v>0</v>
      </c>
      <c r="Q530" s="294">
        <v>0</v>
      </c>
    </row>
    <row r="531" spans="1:18" ht="25.5" x14ac:dyDescent="0.2">
      <c r="A531" s="351" t="s">
        <v>234</v>
      </c>
    </row>
    <row r="532" spans="1:18" ht="25.5" x14ac:dyDescent="0.2">
      <c r="A532" s="351" t="s">
        <v>66</v>
      </c>
      <c r="B532" s="295">
        <v>0</v>
      </c>
      <c r="C532" s="295">
        <v>0</v>
      </c>
      <c r="D532" s="295">
        <v>0</v>
      </c>
      <c r="E532" s="295">
        <v>0</v>
      </c>
      <c r="F532" s="295">
        <v>0</v>
      </c>
      <c r="G532" s="295">
        <v>0</v>
      </c>
      <c r="H532" s="295">
        <v>0</v>
      </c>
      <c r="I532" s="295">
        <v>0</v>
      </c>
      <c r="J532" s="295">
        <v>582</v>
      </c>
      <c r="K532" s="295">
        <v>0</v>
      </c>
      <c r="L532" s="295">
        <v>582</v>
      </c>
      <c r="M532" s="295">
        <v>0</v>
      </c>
      <c r="N532" s="295">
        <v>0</v>
      </c>
      <c r="O532" s="295">
        <v>0</v>
      </c>
      <c r="P532" s="295">
        <v>0</v>
      </c>
      <c r="Q532" s="295">
        <v>0</v>
      </c>
      <c r="R532" s="295" t="s">
        <v>67</v>
      </c>
    </row>
    <row r="533" spans="1:18" x14ac:dyDescent="0.2">
      <c r="A533" s="351" t="s">
        <v>84</v>
      </c>
      <c r="B533" s="296">
        <v>0</v>
      </c>
      <c r="C533" s="296">
        <v>0</v>
      </c>
      <c r="D533" s="296">
        <v>0</v>
      </c>
      <c r="E533" s="296">
        <v>0</v>
      </c>
      <c r="F533" s="296">
        <v>0</v>
      </c>
      <c r="G533" s="296">
        <v>0</v>
      </c>
      <c r="H533" s="296">
        <v>0</v>
      </c>
      <c r="I533" s="296">
        <v>0</v>
      </c>
      <c r="J533" s="296">
        <v>582</v>
      </c>
      <c r="K533" s="296">
        <v>0</v>
      </c>
      <c r="L533" s="296">
        <v>582</v>
      </c>
      <c r="M533" s="296">
        <v>0</v>
      </c>
      <c r="N533" s="296">
        <v>0</v>
      </c>
      <c r="O533" s="296">
        <v>0</v>
      </c>
      <c r="P533" s="296">
        <v>0</v>
      </c>
      <c r="Q533" s="296">
        <v>0</v>
      </c>
    </row>
    <row r="534" spans="1:18" ht="25.5" x14ac:dyDescent="0.2">
      <c r="A534" s="351" t="s">
        <v>235</v>
      </c>
    </row>
    <row r="535" spans="1:18" ht="25.5" x14ac:dyDescent="0.2">
      <c r="A535" s="351" t="s">
        <v>66</v>
      </c>
      <c r="B535" s="297">
        <v>0</v>
      </c>
      <c r="C535" s="297">
        <v>0</v>
      </c>
      <c r="D535" s="297">
        <v>0</v>
      </c>
      <c r="E535" s="297">
        <v>0</v>
      </c>
      <c r="F535" s="297">
        <v>0</v>
      </c>
      <c r="G535" s="297">
        <v>0</v>
      </c>
      <c r="H535" s="297">
        <v>0</v>
      </c>
      <c r="I535" s="297">
        <v>0</v>
      </c>
      <c r="J535" s="297">
        <v>1571</v>
      </c>
      <c r="K535" s="297">
        <v>0</v>
      </c>
      <c r="L535" s="297">
        <v>1571</v>
      </c>
      <c r="M535" s="297">
        <v>0</v>
      </c>
      <c r="N535" s="297">
        <v>0</v>
      </c>
      <c r="O535" s="297">
        <v>0</v>
      </c>
      <c r="P535" s="297">
        <v>0</v>
      </c>
      <c r="Q535" s="297">
        <v>0</v>
      </c>
      <c r="R535" s="297" t="s">
        <v>67</v>
      </c>
    </row>
    <row r="536" spans="1:18" x14ac:dyDescent="0.2">
      <c r="A536" s="351" t="s">
        <v>84</v>
      </c>
      <c r="B536" s="298">
        <v>0</v>
      </c>
      <c r="C536" s="298">
        <v>0</v>
      </c>
      <c r="D536" s="298">
        <v>0</v>
      </c>
      <c r="E536" s="298">
        <v>0</v>
      </c>
      <c r="F536" s="298">
        <v>0</v>
      </c>
      <c r="G536" s="298">
        <v>0</v>
      </c>
      <c r="H536" s="298">
        <v>0</v>
      </c>
      <c r="I536" s="298">
        <v>0</v>
      </c>
      <c r="J536" s="298">
        <v>1571</v>
      </c>
      <c r="K536" s="298">
        <v>0</v>
      </c>
      <c r="L536" s="298">
        <v>1571</v>
      </c>
      <c r="M536" s="298">
        <v>0</v>
      </c>
      <c r="N536" s="298">
        <v>0</v>
      </c>
      <c r="O536" s="298">
        <v>0</v>
      </c>
      <c r="P536" s="298">
        <v>0</v>
      </c>
      <c r="Q536" s="298">
        <v>0</v>
      </c>
    </row>
    <row r="537" spans="1:18" ht="38.25" x14ac:dyDescent="0.2">
      <c r="A537" s="351" t="s">
        <v>236</v>
      </c>
    </row>
    <row r="538" spans="1:18" ht="25.5" x14ac:dyDescent="0.2">
      <c r="A538" s="351" t="s">
        <v>66</v>
      </c>
      <c r="B538" s="299">
        <v>0</v>
      </c>
      <c r="C538" s="299">
        <v>0</v>
      </c>
      <c r="D538" s="299">
        <v>0</v>
      </c>
      <c r="E538" s="299">
        <v>0</v>
      </c>
      <c r="F538" s="299">
        <v>0</v>
      </c>
      <c r="G538" s="299">
        <v>0</v>
      </c>
      <c r="H538" s="299">
        <v>0</v>
      </c>
      <c r="I538" s="299">
        <v>0</v>
      </c>
      <c r="J538" s="299">
        <v>124</v>
      </c>
      <c r="K538" s="299">
        <v>0</v>
      </c>
      <c r="L538" s="299">
        <v>124</v>
      </c>
      <c r="M538" s="299">
        <v>0</v>
      </c>
      <c r="N538" s="299">
        <v>0</v>
      </c>
      <c r="O538" s="299">
        <v>0</v>
      </c>
      <c r="P538" s="299">
        <v>0</v>
      </c>
      <c r="Q538" s="299">
        <v>0</v>
      </c>
      <c r="R538" s="299" t="s">
        <v>67</v>
      </c>
    </row>
    <row r="539" spans="1:18" x14ac:dyDescent="0.2">
      <c r="A539" s="351" t="s">
        <v>84</v>
      </c>
      <c r="B539" s="300">
        <v>0</v>
      </c>
      <c r="C539" s="300">
        <v>0</v>
      </c>
      <c r="D539" s="300">
        <v>0</v>
      </c>
      <c r="E539" s="300">
        <v>0</v>
      </c>
      <c r="F539" s="300">
        <v>0</v>
      </c>
      <c r="G539" s="300">
        <v>0</v>
      </c>
      <c r="H539" s="300">
        <v>0</v>
      </c>
      <c r="I539" s="300">
        <v>0</v>
      </c>
      <c r="J539" s="300">
        <v>124</v>
      </c>
      <c r="K539" s="300">
        <v>0</v>
      </c>
      <c r="L539" s="300">
        <v>124</v>
      </c>
      <c r="M539" s="300">
        <v>0</v>
      </c>
      <c r="N539" s="300">
        <v>0</v>
      </c>
      <c r="O539" s="300">
        <v>0</v>
      </c>
      <c r="P539" s="300">
        <v>0</v>
      </c>
      <c r="Q539" s="300">
        <v>0</v>
      </c>
    </row>
    <row r="540" spans="1:18" ht="38.25" x14ac:dyDescent="0.2">
      <c r="A540" s="351" t="s">
        <v>237</v>
      </c>
    </row>
    <row r="541" spans="1:18" ht="25.5" x14ac:dyDescent="0.2">
      <c r="A541" s="351" t="s">
        <v>66</v>
      </c>
      <c r="B541" s="301">
        <v>0</v>
      </c>
      <c r="C541" s="301">
        <v>0</v>
      </c>
      <c r="D541" s="301">
        <v>0</v>
      </c>
      <c r="E541" s="301">
        <v>0</v>
      </c>
      <c r="F541" s="301">
        <v>0</v>
      </c>
      <c r="G541" s="301">
        <v>0</v>
      </c>
      <c r="H541" s="301">
        <v>0</v>
      </c>
      <c r="I541" s="301">
        <v>0</v>
      </c>
      <c r="J541" s="301">
        <v>19</v>
      </c>
      <c r="K541" s="301">
        <v>0</v>
      </c>
      <c r="L541" s="301">
        <v>19</v>
      </c>
      <c r="M541" s="301">
        <v>0</v>
      </c>
      <c r="N541" s="301">
        <v>0</v>
      </c>
      <c r="O541" s="301">
        <v>0</v>
      </c>
      <c r="P541" s="301">
        <v>0</v>
      </c>
      <c r="Q541" s="301">
        <v>0</v>
      </c>
      <c r="R541" s="301" t="s">
        <v>67</v>
      </c>
    </row>
    <row r="542" spans="1:18" x14ac:dyDescent="0.2">
      <c r="A542" s="351" t="s">
        <v>84</v>
      </c>
      <c r="B542" s="302">
        <v>0</v>
      </c>
      <c r="C542" s="302">
        <v>0</v>
      </c>
      <c r="D542" s="302">
        <v>0</v>
      </c>
      <c r="E542" s="302">
        <v>0</v>
      </c>
      <c r="F542" s="302">
        <v>0</v>
      </c>
      <c r="G542" s="302">
        <v>0</v>
      </c>
      <c r="H542" s="302">
        <v>0</v>
      </c>
      <c r="I542" s="302">
        <v>0</v>
      </c>
      <c r="J542" s="302">
        <v>19</v>
      </c>
      <c r="K542" s="302">
        <v>0</v>
      </c>
      <c r="L542" s="302">
        <v>19</v>
      </c>
      <c r="M542" s="302">
        <v>0</v>
      </c>
      <c r="N542" s="302">
        <v>0</v>
      </c>
      <c r="O542" s="302">
        <v>0</v>
      </c>
      <c r="P542" s="302">
        <v>0</v>
      </c>
      <c r="Q542" s="302">
        <v>0</v>
      </c>
    </row>
    <row r="543" spans="1:18" ht="51" x14ac:dyDescent="0.2">
      <c r="A543" s="351" t="s">
        <v>238</v>
      </c>
    </row>
    <row r="544" spans="1:18" ht="25.5" x14ac:dyDescent="0.2">
      <c r="A544" s="351" t="s">
        <v>66</v>
      </c>
      <c r="B544" s="303">
        <v>1321</v>
      </c>
      <c r="C544" s="303">
        <v>0</v>
      </c>
      <c r="D544" s="303">
        <v>1321</v>
      </c>
      <c r="E544" s="303">
        <v>0</v>
      </c>
      <c r="F544" s="303">
        <v>0</v>
      </c>
      <c r="G544" s="303">
        <v>0</v>
      </c>
      <c r="H544" s="303">
        <v>0</v>
      </c>
      <c r="I544" s="303">
        <v>0</v>
      </c>
      <c r="J544" s="303">
        <v>0</v>
      </c>
      <c r="K544" s="303">
        <v>0</v>
      </c>
      <c r="L544" s="303">
        <v>0</v>
      </c>
      <c r="M544" s="303">
        <v>0</v>
      </c>
      <c r="N544" s="303">
        <v>0</v>
      </c>
      <c r="O544" s="303">
        <v>0</v>
      </c>
      <c r="P544" s="303">
        <v>0</v>
      </c>
      <c r="Q544" s="303">
        <v>0</v>
      </c>
      <c r="R544" s="303" t="s">
        <v>67</v>
      </c>
    </row>
    <row r="545" spans="1:18" ht="25.5" x14ac:dyDescent="0.2">
      <c r="A545" s="351" t="s">
        <v>86</v>
      </c>
      <c r="B545" s="303">
        <v>8</v>
      </c>
      <c r="C545" s="303">
        <v>0</v>
      </c>
      <c r="D545" s="303">
        <v>8</v>
      </c>
      <c r="E545" s="303">
        <v>0</v>
      </c>
      <c r="F545" s="303">
        <v>0</v>
      </c>
      <c r="G545" s="303">
        <v>0</v>
      </c>
      <c r="H545" s="303">
        <v>0</v>
      </c>
      <c r="I545" s="303">
        <v>0</v>
      </c>
      <c r="J545" s="303">
        <v>0</v>
      </c>
      <c r="K545" s="303">
        <v>0</v>
      </c>
      <c r="L545" s="303">
        <v>0</v>
      </c>
      <c r="M545" s="303">
        <v>0</v>
      </c>
      <c r="N545" s="303">
        <v>0</v>
      </c>
      <c r="O545" s="303">
        <v>0</v>
      </c>
      <c r="P545" s="303">
        <v>0</v>
      </c>
      <c r="Q545" s="303">
        <v>0</v>
      </c>
      <c r="R545" s="303" t="s">
        <v>87</v>
      </c>
    </row>
    <row r="546" spans="1:18" ht="25.5" x14ac:dyDescent="0.2">
      <c r="A546" s="351" t="s">
        <v>90</v>
      </c>
      <c r="B546" s="303">
        <v>63</v>
      </c>
      <c r="C546" s="303">
        <v>63</v>
      </c>
      <c r="D546" s="303">
        <v>0</v>
      </c>
      <c r="E546" s="303">
        <v>0</v>
      </c>
      <c r="F546" s="303">
        <v>0</v>
      </c>
      <c r="G546" s="303">
        <v>0</v>
      </c>
      <c r="H546" s="303">
        <v>0</v>
      </c>
      <c r="I546" s="303">
        <v>0</v>
      </c>
      <c r="J546" s="303">
        <v>0</v>
      </c>
      <c r="K546" s="303">
        <v>0</v>
      </c>
      <c r="L546" s="303">
        <v>0</v>
      </c>
      <c r="M546" s="303">
        <v>0</v>
      </c>
      <c r="N546" s="303">
        <v>0</v>
      </c>
      <c r="O546" s="303">
        <v>0</v>
      </c>
      <c r="P546" s="303">
        <v>0</v>
      </c>
      <c r="Q546" s="303">
        <v>0</v>
      </c>
      <c r="R546" s="303" t="s">
        <v>91</v>
      </c>
    </row>
    <row r="547" spans="1:18" x14ac:dyDescent="0.2">
      <c r="A547" s="351" t="s">
        <v>84</v>
      </c>
      <c r="B547" s="304">
        <v>1392</v>
      </c>
      <c r="C547" s="304">
        <v>63</v>
      </c>
      <c r="D547" s="304">
        <v>1329</v>
      </c>
      <c r="E547" s="304">
        <v>0</v>
      </c>
      <c r="F547" s="304">
        <v>0</v>
      </c>
      <c r="G547" s="304">
        <v>0</v>
      </c>
      <c r="H547" s="304">
        <v>0</v>
      </c>
      <c r="I547" s="304">
        <v>0</v>
      </c>
      <c r="J547" s="304">
        <v>0</v>
      </c>
      <c r="K547" s="304">
        <v>0</v>
      </c>
      <c r="L547" s="304">
        <v>0</v>
      </c>
      <c r="M547" s="304">
        <v>0</v>
      </c>
      <c r="N547" s="304">
        <v>0</v>
      </c>
      <c r="O547" s="304">
        <v>0</v>
      </c>
      <c r="P547" s="304">
        <v>0</v>
      </c>
      <c r="Q547" s="304">
        <v>0</v>
      </c>
    </row>
    <row r="548" spans="1:18" ht="38.25" x14ac:dyDescent="0.2">
      <c r="A548" s="351" t="s">
        <v>239</v>
      </c>
    </row>
    <row r="549" spans="1:18" ht="25.5" x14ac:dyDescent="0.2">
      <c r="A549" s="351" t="s">
        <v>66</v>
      </c>
      <c r="B549" s="305">
        <v>0</v>
      </c>
      <c r="C549" s="305">
        <v>0</v>
      </c>
      <c r="D549" s="305">
        <v>0</v>
      </c>
      <c r="E549" s="305">
        <v>0</v>
      </c>
      <c r="F549" s="305">
        <v>0</v>
      </c>
      <c r="G549" s="305">
        <v>0</v>
      </c>
      <c r="H549" s="305">
        <v>0</v>
      </c>
      <c r="I549" s="305">
        <v>0</v>
      </c>
      <c r="J549" s="305">
        <v>6</v>
      </c>
      <c r="K549" s="305">
        <v>0</v>
      </c>
      <c r="L549" s="305">
        <v>6</v>
      </c>
      <c r="M549" s="305">
        <v>0</v>
      </c>
      <c r="N549" s="305">
        <v>0</v>
      </c>
      <c r="O549" s="305">
        <v>0</v>
      </c>
      <c r="P549" s="305">
        <v>0</v>
      </c>
      <c r="Q549" s="305">
        <v>0</v>
      </c>
      <c r="R549" s="305" t="s">
        <v>67</v>
      </c>
    </row>
    <row r="550" spans="1:18" x14ac:dyDescent="0.2">
      <c r="A550" s="351" t="s">
        <v>84</v>
      </c>
      <c r="B550" s="306">
        <v>0</v>
      </c>
      <c r="C550" s="306">
        <v>0</v>
      </c>
      <c r="D550" s="306">
        <v>0</v>
      </c>
      <c r="E550" s="306">
        <v>0</v>
      </c>
      <c r="F550" s="306">
        <v>0</v>
      </c>
      <c r="G550" s="306">
        <v>0</v>
      </c>
      <c r="H550" s="306">
        <v>0</v>
      </c>
      <c r="I550" s="306">
        <v>0</v>
      </c>
      <c r="J550" s="306">
        <v>6</v>
      </c>
      <c r="K550" s="306">
        <v>0</v>
      </c>
      <c r="L550" s="306">
        <v>6</v>
      </c>
      <c r="M550" s="306">
        <v>0</v>
      </c>
      <c r="N550" s="306">
        <v>0</v>
      </c>
      <c r="O550" s="306">
        <v>0</v>
      </c>
      <c r="P550" s="306">
        <v>0</v>
      </c>
      <c r="Q550" s="306">
        <v>0</v>
      </c>
    </row>
    <row r="551" spans="1:18" ht="76.5" x14ac:dyDescent="0.2">
      <c r="A551" s="351" t="s">
        <v>240</v>
      </c>
    </row>
    <row r="552" spans="1:18" ht="25.5" x14ac:dyDescent="0.2">
      <c r="A552" s="351" t="s">
        <v>66</v>
      </c>
      <c r="B552" s="307">
        <v>0</v>
      </c>
      <c r="C552" s="307">
        <v>0</v>
      </c>
      <c r="D552" s="307">
        <v>0</v>
      </c>
      <c r="E552" s="307">
        <v>0</v>
      </c>
      <c r="F552" s="307">
        <v>0</v>
      </c>
      <c r="G552" s="307">
        <v>0</v>
      </c>
      <c r="H552" s="307">
        <v>0</v>
      </c>
      <c r="I552" s="307">
        <v>0</v>
      </c>
      <c r="J552" s="307">
        <v>271</v>
      </c>
      <c r="K552" s="307">
        <v>0</v>
      </c>
      <c r="L552" s="307">
        <v>271</v>
      </c>
      <c r="M552" s="307">
        <v>0</v>
      </c>
      <c r="N552" s="307">
        <v>0</v>
      </c>
      <c r="O552" s="307">
        <v>0</v>
      </c>
      <c r="P552" s="307">
        <v>0</v>
      </c>
      <c r="Q552" s="307">
        <v>0</v>
      </c>
      <c r="R552" s="307" t="s">
        <v>67</v>
      </c>
    </row>
    <row r="553" spans="1:18" x14ac:dyDescent="0.2">
      <c r="A553" s="351" t="s">
        <v>84</v>
      </c>
      <c r="B553" s="308">
        <v>0</v>
      </c>
      <c r="C553" s="308">
        <v>0</v>
      </c>
      <c r="D553" s="308">
        <v>0</v>
      </c>
      <c r="E553" s="308">
        <v>0</v>
      </c>
      <c r="F553" s="308">
        <v>0</v>
      </c>
      <c r="G553" s="308">
        <v>0</v>
      </c>
      <c r="H553" s="308">
        <v>0</v>
      </c>
      <c r="I553" s="308">
        <v>0</v>
      </c>
      <c r="J553" s="308">
        <v>271</v>
      </c>
      <c r="K553" s="308">
        <v>0</v>
      </c>
      <c r="L553" s="308">
        <v>271</v>
      </c>
      <c r="M553" s="308">
        <v>0</v>
      </c>
      <c r="N553" s="308">
        <v>0</v>
      </c>
      <c r="O553" s="308">
        <v>0</v>
      </c>
      <c r="P553" s="308">
        <v>0</v>
      </c>
      <c r="Q553" s="308">
        <v>0</v>
      </c>
    </row>
    <row r="554" spans="1:18" ht="114.75" x14ac:dyDescent="0.2">
      <c r="A554" s="351" t="s">
        <v>241</v>
      </c>
    </row>
    <row r="555" spans="1:18" ht="25.5" x14ac:dyDescent="0.2">
      <c r="A555" s="351" t="s">
        <v>66</v>
      </c>
      <c r="B555" s="309">
        <v>0</v>
      </c>
      <c r="C555" s="309">
        <v>0</v>
      </c>
      <c r="D555" s="309">
        <v>0</v>
      </c>
      <c r="E555" s="309">
        <v>0</v>
      </c>
      <c r="F555" s="309">
        <v>0</v>
      </c>
      <c r="G555" s="309">
        <v>0</v>
      </c>
      <c r="H555" s="309">
        <v>0</v>
      </c>
      <c r="I555" s="309">
        <v>0</v>
      </c>
      <c r="J555" s="309">
        <v>64</v>
      </c>
      <c r="K555" s="309">
        <v>0</v>
      </c>
      <c r="L555" s="309">
        <v>64</v>
      </c>
      <c r="M555" s="309">
        <v>0</v>
      </c>
      <c r="N555" s="309">
        <v>0</v>
      </c>
      <c r="O555" s="309">
        <v>0</v>
      </c>
      <c r="P555" s="309">
        <v>0</v>
      </c>
      <c r="Q555" s="309">
        <v>0</v>
      </c>
      <c r="R555" s="309" t="s">
        <v>67</v>
      </c>
    </row>
    <row r="556" spans="1:18" x14ac:dyDescent="0.2">
      <c r="A556" s="351" t="s">
        <v>84</v>
      </c>
      <c r="B556" s="310">
        <v>0</v>
      </c>
      <c r="C556" s="310">
        <v>0</v>
      </c>
      <c r="D556" s="310">
        <v>0</v>
      </c>
      <c r="E556" s="310">
        <v>0</v>
      </c>
      <c r="F556" s="310">
        <v>0</v>
      </c>
      <c r="G556" s="310">
        <v>0</v>
      </c>
      <c r="H556" s="310">
        <v>0</v>
      </c>
      <c r="I556" s="310">
        <v>0</v>
      </c>
      <c r="J556" s="310">
        <v>64</v>
      </c>
      <c r="K556" s="310">
        <v>0</v>
      </c>
      <c r="L556" s="310">
        <v>64</v>
      </c>
      <c r="M556" s="310">
        <v>0</v>
      </c>
      <c r="N556" s="310">
        <v>0</v>
      </c>
      <c r="O556" s="310">
        <v>0</v>
      </c>
      <c r="P556" s="310">
        <v>0</v>
      </c>
      <c r="Q556" s="310">
        <v>0</v>
      </c>
    </row>
    <row r="557" spans="1:18" ht="63.75" x14ac:dyDescent="0.2">
      <c r="A557" s="351" t="s">
        <v>242</v>
      </c>
    </row>
    <row r="558" spans="1:18" ht="25.5" x14ac:dyDescent="0.2">
      <c r="A558" s="351" t="s">
        <v>66</v>
      </c>
      <c r="B558" s="311">
        <v>0</v>
      </c>
      <c r="C558" s="311">
        <v>0</v>
      </c>
      <c r="D558" s="311">
        <v>0</v>
      </c>
      <c r="E558" s="311">
        <v>0</v>
      </c>
      <c r="F558" s="311">
        <v>0</v>
      </c>
      <c r="G558" s="311">
        <v>0</v>
      </c>
      <c r="H558" s="311">
        <v>0</v>
      </c>
      <c r="I558" s="311">
        <v>0</v>
      </c>
      <c r="J558" s="311">
        <v>83</v>
      </c>
      <c r="K558" s="311">
        <v>0</v>
      </c>
      <c r="L558" s="311">
        <v>83</v>
      </c>
      <c r="M558" s="311">
        <v>0</v>
      </c>
      <c r="N558" s="311">
        <v>0</v>
      </c>
      <c r="O558" s="311">
        <v>0</v>
      </c>
      <c r="P558" s="311">
        <v>0</v>
      </c>
      <c r="Q558" s="311">
        <v>0</v>
      </c>
      <c r="R558" s="311" t="s">
        <v>67</v>
      </c>
    </row>
    <row r="559" spans="1:18" x14ac:dyDescent="0.2">
      <c r="A559" s="351" t="s">
        <v>84</v>
      </c>
      <c r="B559" s="312">
        <v>0</v>
      </c>
      <c r="C559" s="312">
        <v>0</v>
      </c>
      <c r="D559" s="312">
        <v>0</v>
      </c>
      <c r="E559" s="312">
        <v>0</v>
      </c>
      <c r="F559" s="312">
        <v>0</v>
      </c>
      <c r="G559" s="312">
        <v>0</v>
      </c>
      <c r="H559" s="312">
        <v>0</v>
      </c>
      <c r="I559" s="312">
        <v>0</v>
      </c>
      <c r="J559" s="312">
        <v>83</v>
      </c>
      <c r="K559" s="312">
        <v>0</v>
      </c>
      <c r="L559" s="312">
        <v>83</v>
      </c>
      <c r="M559" s="312">
        <v>0</v>
      </c>
      <c r="N559" s="312">
        <v>0</v>
      </c>
      <c r="O559" s="312">
        <v>0</v>
      </c>
      <c r="P559" s="312">
        <v>0</v>
      </c>
      <c r="Q559" s="312">
        <v>0</v>
      </c>
    </row>
    <row r="560" spans="1:18" ht="51" x14ac:dyDescent="0.2">
      <c r="A560" s="351" t="s">
        <v>243</v>
      </c>
    </row>
    <row r="561" spans="1:18" ht="25.5" x14ac:dyDescent="0.2">
      <c r="A561" s="351" t="s">
        <v>66</v>
      </c>
      <c r="B561" s="313">
        <v>0</v>
      </c>
      <c r="C561" s="313">
        <v>0</v>
      </c>
      <c r="D561" s="313">
        <v>0</v>
      </c>
      <c r="E561" s="313">
        <v>0</v>
      </c>
      <c r="F561" s="313">
        <v>0</v>
      </c>
      <c r="G561" s="313">
        <v>0</v>
      </c>
      <c r="H561" s="313">
        <v>0</v>
      </c>
      <c r="I561" s="313">
        <v>0</v>
      </c>
      <c r="J561" s="313">
        <v>42</v>
      </c>
      <c r="K561" s="313">
        <v>0</v>
      </c>
      <c r="L561" s="313">
        <v>42</v>
      </c>
      <c r="M561" s="313">
        <v>0</v>
      </c>
      <c r="N561" s="313">
        <v>0</v>
      </c>
      <c r="O561" s="313">
        <v>0</v>
      </c>
      <c r="P561" s="313">
        <v>0</v>
      </c>
      <c r="Q561" s="313">
        <v>0</v>
      </c>
      <c r="R561" s="313" t="s">
        <v>67</v>
      </c>
    </row>
    <row r="562" spans="1:18" x14ac:dyDescent="0.2">
      <c r="A562" s="351" t="s">
        <v>84</v>
      </c>
      <c r="B562" s="314">
        <v>0</v>
      </c>
      <c r="C562" s="314">
        <v>0</v>
      </c>
      <c r="D562" s="314">
        <v>0</v>
      </c>
      <c r="E562" s="314">
        <v>0</v>
      </c>
      <c r="F562" s="314">
        <v>0</v>
      </c>
      <c r="G562" s="314">
        <v>0</v>
      </c>
      <c r="H562" s="314">
        <v>0</v>
      </c>
      <c r="I562" s="314">
        <v>0</v>
      </c>
      <c r="J562" s="314">
        <v>42</v>
      </c>
      <c r="K562" s="314">
        <v>0</v>
      </c>
      <c r="L562" s="314">
        <v>42</v>
      </c>
      <c r="M562" s="314">
        <v>0</v>
      </c>
      <c r="N562" s="314">
        <v>0</v>
      </c>
      <c r="O562" s="314">
        <v>0</v>
      </c>
      <c r="P562" s="314">
        <v>0</v>
      </c>
      <c r="Q562" s="314">
        <v>0</v>
      </c>
    </row>
    <row r="563" spans="1:18" ht="114.75" x14ac:dyDescent="0.2">
      <c r="A563" s="351" t="s">
        <v>244</v>
      </c>
    </row>
    <row r="564" spans="1:18" ht="25.5" x14ac:dyDescent="0.2">
      <c r="A564" s="351" t="s">
        <v>66</v>
      </c>
      <c r="B564" s="315">
        <v>0</v>
      </c>
      <c r="C564" s="315">
        <v>0</v>
      </c>
      <c r="D564" s="315">
        <v>0</v>
      </c>
      <c r="E564" s="315">
        <v>0</v>
      </c>
      <c r="F564" s="315">
        <v>0</v>
      </c>
      <c r="G564" s="315">
        <v>0</v>
      </c>
      <c r="H564" s="315">
        <v>0</v>
      </c>
      <c r="I564" s="315">
        <v>0</v>
      </c>
      <c r="J564" s="315">
        <v>12</v>
      </c>
      <c r="K564" s="315">
        <v>0</v>
      </c>
      <c r="L564" s="315">
        <v>12</v>
      </c>
      <c r="M564" s="315">
        <v>0</v>
      </c>
      <c r="N564" s="315">
        <v>0</v>
      </c>
      <c r="O564" s="315">
        <v>0</v>
      </c>
      <c r="P564" s="315">
        <v>0</v>
      </c>
      <c r="Q564" s="315">
        <v>0</v>
      </c>
      <c r="R564" s="315" t="s">
        <v>67</v>
      </c>
    </row>
    <row r="565" spans="1:18" x14ac:dyDescent="0.2">
      <c r="A565" s="351" t="s">
        <v>84</v>
      </c>
      <c r="B565" s="316">
        <v>0</v>
      </c>
      <c r="C565" s="316">
        <v>0</v>
      </c>
      <c r="D565" s="316">
        <v>0</v>
      </c>
      <c r="E565" s="316">
        <v>0</v>
      </c>
      <c r="F565" s="316">
        <v>0</v>
      </c>
      <c r="G565" s="316">
        <v>0</v>
      </c>
      <c r="H565" s="316">
        <v>0</v>
      </c>
      <c r="I565" s="316">
        <v>0</v>
      </c>
      <c r="J565" s="316">
        <v>12</v>
      </c>
      <c r="K565" s="316">
        <v>0</v>
      </c>
      <c r="L565" s="316">
        <v>12</v>
      </c>
      <c r="M565" s="316">
        <v>0</v>
      </c>
      <c r="N565" s="316">
        <v>0</v>
      </c>
      <c r="O565" s="316">
        <v>0</v>
      </c>
      <c r="P565" s="316">
        <v>0</v>
      </c>
      <c r="Q565" s="316">
        <v>0</v>
      </c>
    </row>
    <row r="566" spans="1:18" ht="38.25" x14ac:dyDescent="0.2">
      <c r="A566" s="351" t="s">
        <v>245</v>
      </c>
    </row>
    <row r="567" spans="1:18" ht="25.5" x14ac:dyDescent="0.2">
      <c r="A567" s="351" t="s">
        <v>74</v>
      </c>
      <c r="B567" s="317">
        <v>2</v>
      </c>
      <c r="C567" s="317">
        <v>0</v>
      </c>
      <c r="D567" s="317">
        <v>0</v>
      </c>
      <c r="E567" s="317">
        <v>0</v>
      </c>
      <c r="F567" s="317">
        <v>0</v>
      </c>
      <c r="G567" s="317">
        <v>2</v>
      </c>
      <c r="H567" s="317">
        <v>0</v>
      </c>
      <c r="I567" s="317">
        <v>0</v>
      </c>
      <c r="J567" s="317">
        <v>0</v>
      </c>
      <c r="K567" s="317">
        <v>0</v>
      </c>
      <c r="L567" s="317">
        <v>0</v>
      </c>
      <c r="M567" s="317">
        <v>0</v>
      </c>
      <c r="N567" s="317">
        <v>0</v>
      </c>
      <c r="O567" s="317">
        <v>0</v>
      </c>
      <c r="P567" s="317">
        <v>0</v>
      </c>
      <c r="Q567" s="317">
        <v>0</v>
      </c>
      <c r="R567" s="317" t="s">
        <v>75</v>
      </c>
    </row>
    <row r="568" spans="1:18" ht="25.5" x14ac:dyDescent="0.2">
      <c r="A568" s="351" t="s">
        <v>76</v>
      </c>
      <c r="B568" s="317">
        <v>0</v>
      </c>
      <c r="C568" s="317">
        <v>0</v>
      </c>
      <c r="D568" s="317">
        <v>0</v>
      </c>
      <c r="E568" s="317">
        <v>0</v>
      </c>
      <c r="F568" s="317">
        <v>0</v>
      </c>
      <c r="G568" s="317">
        <v>0</v>
      </c>
      <c r="H568" s="317">
        <v>0</v>
      </c>
      <c r="I568" s="317">
        <v>0</v>
      </c>
      <c r="J568" s="317">
        <v>0</v>
      </c>
      <c r="K568" s="317">
        <v>0</v>
      </c>
      <c r="L568" s="317">
        <v>0</v>
      </c>
      <c r="M568" s="317">
        <v>0</v>
      </c>
      <c r="N568" s="317">
        <v>0</v>
      </c>
      <c r="O568" s="317">
        <v>0</v>
      </c>
      <c r="P568" s="317">
        <v>0</v>
      </c>
      <c r="Q568" s="317">
        <v>0</v>
      </c>
      <c r="R568" s="317" t="s">
        <v>77</v>
      </c>
    </row>
    <row r="569" spans="1:18" x14ac:dyDescent="0.2">
      <c r="A569" s="351" t="s">
        <v>84</v>
      </c>
      <c r="B569" s="318">
        <v>2</v>
      </c>
      <c r="C569" s="318">
        <v>0</v>
      </c>
      <c r="D569" s="318">
        <v>0</v>
      </c>
      <c r="E569" s="318">
        <v>0</v>
      </c>
      <c r="F569" s="318">
        <v>0</v>
      </c>
      <c r="G569" s="318">
        <v>2</v>
      </c>
      <c r="H569" s="318">
        <v>0</v>
      </c>
      <c r="I569" s="318">
        <v>0</v>
      </c>
      <c r="J569" s="318">
        <v>0</v>
      </c>
      <c r="K569" s="318">
        <v>0</v>
      </c>
      <c r="L569" s="318">
        <v>0</v>
      </c>
      <c r="M569" s="318">
        <v>0</v>
      </c>
      <c r="N569" s="318">
        <v>0</v>
      </c>
      <c r="O569" s="318">
        <v>0</v>
      </c>
      <c r="P569" s="318">
        <v>0</v>
      </c>
      <c r="Q569" s="318">
        <v>0</v>
      </c>
    </row>
    <row r="570" spans="1:18" ht="102" x14ac:dyDescent="0.2">
      <c r="A570" s="351" t="s">
        <v>246</v>
      </c>
    </row>
    <row r="571" spans="1:18" ht="25.5" x14ac:dyDescent="0.2">
      <c r="A571" s="351" t="s">
        <v>74</v>
      </c>
      <c r="B571" s="319">
        <v>2</v>
      </c>
      <c r="C571" s="319">
        <v>0</v>
      </c>
      <c r="D571" s="319">
        <v>0</v>
      </c>
      <c r="E571" s="319">
        <v>0</v>
      </c>
      <c r="F571" s="319">
        <v>0</v>
      </c>
      <c r="G571" s="319">
        <v>2</v>
      </c>
      <c r="H571" s="319">
        <v>0</v>
      </c>
      <c r="I571" s="319">
        <v>0</v>
      </c>
      <c r="J571" s="319">
        <v>0</v>
      </c>
      <c r="K571" s="319">
        <v>0</v>
      </c>
      <c r="L571" s="319">
        <v>0</v>
      </c>
      <c r="M571" s="319">
        <v>0</v>
      </c>
      <c r="N571" s="319">
        <v>0</v>
      </c>
      <c r="O571" s="319">
        <v>0</v>
      </c>
      <c r="P571" s="319">
        <v>0</v>
      </c>
      <c r="Q571" s="319">
        <v>0</v>
      </c>
      <c r="R571" s="319" t="s">
        <v>75</v>
      </c>
    </row>
    <row r="572" spans="1:18" x14ac:dyDescent="0.2">
      <c r="A572" s="351" t="s">
        <v>84</v>
      </c>
      <c r="B572" s="320">
        <v>2</v>
      </c>
      <c r="C572" s="320">
        <v>0</v>
      </c>
      <c r="D572" s="320">
        <v>0</v>
      </c>
      <c r="E572" s="320">
        <v>0</v>
      </c>
      <c r="F572" s="320">
        <v>0</v>
      </c>
      <c r="G572" s="320">
        <v>2</v>
      </c>
      <c r="H572" s="320">
        <v>0</v>
      </c>
      <c r="I572" s="320">
        <v>0</v>
      </c>
      <c r="J572" s="320">
        <v>0</v>
      </c>
      <c r="K572" s="320">
        <v>0</v>
      </c>
      <c r="L572" s="320">
        <v>0</v>
      </c>
      <c r="M572" s="320">
        <v>0</v>
      </c>
      <c r="N572" s="320">
        <v>0</v>
      </c>
      <c r="O572" s="320">
        <v>0</v>
      </c>
      <c r="P572" s="320">
        <v>0</v>
      </c>
      <c r="Q572" s="320">
        <v>0</v>
      </c>
    </row>
    <row r="573" spans="1:18" ht="51" x14ac:dyDescent="0.2">
      <c r="A573" s="351" t="s">
        <v>247</v>
      </c>
    </row>
    <row r="574" spans="1:18" ht="25.5" x14ac:dyDescent="0.2">
      <c r="A574" s="351" t="s">
        <v>90</v>
      </c>
      <c r="B574" s="321">
        <v>1</v>
      </c>
      <c r="C574" s="321">
        <v>1</v>
      </c>
      <c r="D574" s="321">
        <v>0</v>
      </c>
      <c r="E574" s="321">
        <v>0</v>
      </c>
      <c r="F574" s="321">
        <v>0</v>
      </c>
      <c r="G574" s="321">
        <v>0</v>
      </c>
      <c r="H574" s="321">
        <v>0</v>
      </c>
      <c r="I574" s="321">
        <v>0</v>
      </c>
      <c r="J574" s="321">
        <v>0</v>
      </c>
      <c r="K574" s="321">
        <v>0</v>
      </c>
      <c r="L574" s="321">
        <v>0</v>
      </c>
      <c r="M574" s="321">
        <v>0</v>
      </c>
      <c r="N574" s="321">
        <v>0</v>
      </c>
      <c r="O574" s="321">
        <v>0</v>
      </c>
      <c r="P574" s="321">
        <v>0</v>
      </c>
      <c r="Q574" s="321">
        <v>0</v>
      </c>
      <c r="R574" s="321" t="s">
        <v>91</v>
      </c>
    </row>
    <row r="575" spans="1:18" x14ac:dyDescent="0.2">
      <c r="A575" s="351" t="s">
        <v>84</v>
      </c>
      <c r="B575" s="322">
        <v>1</v>
      </c>
      <c r="C575" s="322">
        <v>1</v>
      </c>
      <c r="D575" s="322">
        <v>0</v>
      </c>
      <c r="E575" s="322">
        <v>0</v>
      </c>
      <c r="F575" s="322">
        <v>0</v>
      </c>
      <c r="G575" s="322">
        <v>0</v>
      </c>
      <c r="H575" s="322">
        <v>0</v>
      </c>
      <c r="I575" s="322">
        <v>0</v>
      </c>
      <c r="J575" s="322">
        <v>0</v>
      </c>
      <c r="K575" s="322">
        <v>0</v>
      </c>
      <c r="L575" s="322">
        <v>0</v>
      </c>
      <c r="M575" s="322">
        <v>0</v>
      </c>
      <c r="N575" s="322">
        <v>0</v>
      </c>
      <c r="O575" s="322">
        <v>0</v>
      </c>
      <c r="P575" s="322">
        <v>0</v>
      </c>
      <c r="Q575" s="322">
        <v>0</v>
      </c>
    </row>
    <row r="576" spans="1:18" ht="127.5" x14ac:dyDescent="0.2">
      <c r="A576" s="351" t="s">
        <v>248</v>
      </c>
    </row>
    <row r="577" spans="1:18" ht="25.5" x14ac:dyDescent="0.2">
      <c r="A577" s="351" t="s">
        <v>66</v>
      </c>
      <c r="B577" s="323">
        <v>0</v>
      </c>
      <c r="C577" s="323">
        <v>0</v>
      </c>
      <c r="D577" s="323">
        <v>0</v>
      </c>
      <c r="E577" s="323">
        <v>0</v>
      </c>
      <c r="F577" s="323">
        <v>0</v>
      </c>
      <c r="G577" s="323">
        <v>0</v>
      </c>
      <c r="H577" s="323">
        <v>0</v>
      </c>
      <c r="I577" s="323">
        <v>0</v>
      </c>
      <c r="J577" s="323">
        <v>6</v>
      </c>
      <c r="K577" s="323">
        <v>0</v>
      </c>
      <c r="L577" s="323">
        <v>6</v>
      </c>
      <c r="M577" s="323">
        <v>0</v>
      </c>
      <c r="N577" s="323">
        <v>0</v>
      </c>
      <c r="O577" s="323">
        <v>0</v>
      </c>
      <c r="P577" s="323">
        <v>0</v>
      </c>
      <c r="Q577" s="323">
        <v>0</v>
      </c>
      <c r="R577" s="323" t="s">
        <v>67</v>
      </c>
    </row>
    <row r="578" spans="1:18" ht="25.5" x14ac:dyDescent="0.2">
      <c r="A578" s="351" t="s">
        <v>105</v>
      </c>
      <c r="B578" s="323">
        <v>2</v>
      </c>
      <c r="C578" s="323">
        <v>2</v>
      </c>
      <c r="D578" s="323">
        <v>0</v>
      </c>
      <c r="E578" s="323">
        <v>0</v>
      </c>
      <c r="F578" s="323">
        <v>0</v>
      </c>
      <c r="G578" s="323">
        <v>0</v>
      </c>
      <c r="H578" s="323">
        <v>0</v>
      </c>
      <c r="I578" s="323">
        <v>0</v>
      </c>
      <c r="J578" s="323">
        <v>0</v>
      </c>
      <c r="K578" s="323">
        <v>0</v>
      </c>
      <c r="L578" s="323">
        <v>0</v>
      </c>
      <c r="M578" s="323">
        <v>0</v>
      </c>
      <c r="N578" s="323">
        <v>0</v>
      </c>
      <c r="O578" s="323">
        <v>0</v>
      </c>
      <c r="P578" s="323">
        <v>0</v>
      </c>
      <c r="Q578" s="323">
        <v>0</v>
      </c>
      <c r="R578" s="323" t="s">
        <v>106</v>
      </c>
    </row>
    <row r="579" spans="1:18" x14ac:dyDescent="0.2">
      <c r="A579" s="351" t="s">
        <v>84</v>
      </c>
      <c r="B579" s="324">
        <v>2</v>
      </c>
      <c r="C579" s="324">
        <v>2</v>
      </c>
      <c r="D579" s="324">
        <v>0</v>
      </c>
      <c r="E579" s="324">
        <v>0</v>
      </c>
      <c r="F579" s="324">
        <v>0</v>
      </c>
      <c r="G579" s="324">
        <v>0</v>
      </c>
      <c r="H579" s="324">
        <v>0</v>
      </c>
      <c r="I579" s="324">
        <v>0</v>
      </c>
      <c r="J579" s="324">
        <v>6</v>
      </c>
      <c r="K579" s="324">
        <v>0</v>
      </c>
      <c r="L579" s="324">
        <v>6</v>
      </c>
      <c r="M579" s="324">
        <v>0</v>
      </c>
      <c r="N579" s="324">
        <v>0</v>
      </c>
      <c r="O579" s="324">
        <v>0</v>
      </c>
      <c r="P579" s="324">
        <v>0</v>
      </c>
      <c r="Q579" s="324">
        <v>0</v>
      </c>
    </row>
    <row r="580" spans="1:18" ht="63.75" x14ac:dyDescent="0.2">
      <c r="A580" s="351" t="s">
        <v>249</v>
      </c>
    </row>
    <row r="581" spans="1:18" ht="25.5" x14ac:dyDescent="0.2">
      <c r="A581" s="351" t="s">
        <v>74</v>
      </c>
      <c r="B581" s="325">
        <v>1</v>
      </c>
      <c r="C581" s="325">
        <v>0</v>
      </c>
      <c r="D581" s="325">
        <v>0</v>
      </c>
      <c r="E581" s="325">
        <v>0</v>
      </c>
      <c r="F581" s="325">
        <v>0</v>
      </c>
      <c r="G581" s="325">
        <v>1</v>
      </c>
      <c r="H581" s="325">
        <v>0</v>
      </c>
      <c r="I581" s="325">
        <v>0</v>
      </c>
      <c r="J581" s="325">
        <v>0</v>
      </c>
      <c r="K581" s="325">
        <v>0</v>
      </c>
      <c r="L581" s="325">
        <v>0</v>
      </c>
      <c r="M581" s="325">
        <v>0</v>
      </c>
      <c r="N581" s="325">
        <v>0</v>
      </c>
      <c r="O581" s="325">
        <v>0</v>
      </c>
      <c r="P581" s="325">
        <v>0</v>
      </c>
      <c r="Q581" s="325">
        <v>0</v>
      </c>
      <c r="R581" s="325" t="s">
        <v>75</v>
      </c>
    </row>
    <row r="582" spans="1:18" ht="25.5" x14ac:dyDescent="0.2">
      <c r="A582" s="351" t="s">
        <v>76</v>
      </c>
      <c r="B582" s="325">
        <v>0</v>
      </c>
      <c r="C582" s="325">
        <v>0</v>
      </c>
      <c r="D582" s="325">
        <v>0</v>
      </c>
      <c r="E582" s="325">
        <v>0</v>
      </c>
      <c r="F582" s="325">
        <v>0</v>
      </c>
      <c r="G582" s="325">
        <v>0</v>
      </c>
      <c r="H582" s="325">
        <v>0</v>
      </c>
      <c r="I582" s="325">
        <v>0</v>
      </c>
      <c r="J582" s="325">
        <v>0</v>
      </c>
      <c r="K582" s="325">
        <v>0</v>
      </c>
      <c r="L582" s="325">
        <v>0</v>
      </c>
      <c r="M582" s="325">
        <v>0</v>
      </c>
      <c r="N582" s="325">
        <v>0</v>
      </c>
      <c r="O582" s="325">
        <v>0</v>
      </c>
      <c r="P582" s="325">
        <v>0</v>
      </c>
      <c r="Q582" s="325">
        <v>0</v>
      </c>
      <c r="R582" s="325" t="s">
        <v>77</v>
      </c>
    </row>
    <row r="583" spans="1:18" x14ac:dyDescent="0.2">
      <c r="A583" s="351" t="s">
        <v>84</v>
      </c>
      <c r="B583" s="326">
        <v>1</v>
      </c>
      <c r="C583" s="326">
        <v>0</v>
      </c>
      <c r="D583" s="326">
        <v>0</v>
      </c>
      <c r="E583" s="326">
        <v>0</v>
      </c>
      <c r="F583" s="326">
        <v>0</v>
      </c>
      <c r="G583" s="326">
        <v>1</v>
      </c>
      <c r="H583" s="326">
        <v>0</v>
      </c>
      <c r="I583" s="326">
        <v>0</v>
      </c>
      <c r="J583" s="326">
        <v>0</v>
      </c>
      <c r="K583" s="326">
        <v>0</v>
      </c>
      <c r="L583" s="326">
        <v>0</v>
      </c>
      <c r="M583" s="326">
        <v>0</v>
      </c>
      <c r="N583" s="326">
        <v>0</v>
      </c>
      <c r="O583" s="326">
        <v>0</v>
      </c>
      <c r="P583" s="326">
        <v>0</v>
      </c>
      <c r="Q583" s="326">
        <v>0</v>
      </c>
    </row>
    <row r="584" spans="1:18" ht="38.25" x14ac:dyDescent="0.2">
      <c r="A584" s="351" t="s">
        <v>250</v>
      </c>
    </row>
    <row r="585" spans="1:18" ht="25.5" x14ac:dyDescent="0.2">
      <c r="A585" s="351" t="s">
        <v>74</v>
      </c>
      <c r="B585" s="327">
        <v>0</v>
      </c>
      <c r="C585" s="327">
        <v>0</v>
      </c>
      <c r="D585" s="327">
        <v>0</v>
      </c>
      <c r="E585" s="327">
        <v>0</v>
      </c>
      <c r="F585" s="327">
        <v>0</v>
      </c>
      <c r="G585" s="327">
        <v>0</v>
      </c>
      <c r="H585" s="327">
        <v>0</v>
      </c>
      <c r="I585" s="327">
        <v>0</v>
      </c>
      <c r="J585" s="327">
        <v>0</v>
      </c>
      <c r="K585" s="327">
        <v>0</v>
      </c>
      <c r="L585" s="327">
        <v>0</v>
      </c>
      <c r="M585" s="327">
        <v>0</v>
      </c>
      <c r="N585" s="327">
        <v>0</v>
      </c>
      <c r="O585" s="327">
        <v>0</v>
      </c>
      <c r="P585" s="327">
        <v>0</v>
      </c>
      <c r="Q585" s="327">
        <v>0</v>
      </c>
      <c r="R585" s="327" t="s">
        <v>75</v>
      </c>
    </row>
    <row r="586" spans="1:18" x14ac:dyDescent="0.2">
      <c r="A586" s="351" t="s">
        <v>84</v>
      </c>
      <c r="B586" s="328">
        <v>0</v>
      </c>
      <c r="C586" s="328">
        <v>0</v>
      </c>
      <c r="D586" s="328">
        <v>0</v>
      </c>
      <c r="E586" s="328">
        <v>0</v>
      </c>
      <c r="F586" s="328">
        <v>0</v>
      </c>
      <c r="G586" s="328">
        <v>0</v>
      </c>
      <c r="H586" s="328">
        <v>0</v>
      </c>
      <c r="I586" s="328">
        <v>0</v>
      </c>
      <c r="J586" s="328">
        <v>0</v>
      </c>
      <c r="K586" s="328">
        <v>0</v>
      </c>
      <c r="L586" s="328">
        <v>0</v>
      </c>
      <c r="M586" s="328">
        <v>0</v>
      </c>
      <c r="N586" s="328">
        <v>0</v>
      </c>
      <c r="O586" s="328">
        <v>0</v>
      </c>
      <c r="P586" s="328">
        <v>0</v>
      </c>
      <c r="Q586" s="328">
        <v>0</v>
      </c>
    </row>
    <row r="587" spans="1:18" ht="76.5" x14ac:dyDescent="0.2">
      <c r="A587" s="351" t="s">
        <v>251</v>
      </c>
    </row>
    <row r="588" spans="1:18" ht="25.5" x14ac:dyDescent="0.2">
      <c r="A588" s="351" t="s">
        <v>74</v>
      </c>
      <c r="B588" s="329">
        <v>1</v>
      </c>
      <c r="C588" s="329">
        <v>0</v>
      </c>
      <c r="D588" s="329">
        <v>0</v>
      </c>
      <c r="E588" s="329">
        <v>0</v>
      </c>
      <c r="F588" s="329">
        <v>0</v>
      </c>
      <c r="G588" s="329">
        <v>1</v>
      </c>
      <c r="H588" s="329">
        <v>0</v>
      </c>
      <c r="I588" s="329">
        <v>0</v>
      </c>
      <c r="J588" s="329">
        <v>0</v>
      </c>
      <c r="K588" s="329">
        <v>0</v>
      </c>
      <c r="L588" s="329">
        <v>0</v>
      </c>
      <c r="M588" s="329">
        <v>0</v>
      </c>
      <c r="N588" s="329">
        <v>0</v>
      </c>
      <c r="O588" s="329">
        <v>0</v>
      </c>
      <c r="P588" s="329">
        <v>0</v>
      </c>
      <c r="Q588" s="329">
        <v>0</v>
      </c>
      <c r="R588" s="329" t="s">
        <v>75</v>
      </c>
    </row>
    <row r="589" spans="1:18" ht="25.5" x14ac:dyDescent="0.2">
      <c r="A589" s="351" t="s">
        <v>76</v>
      </c>
      <c r="B589" s="329">
        <v>1</v>
      </c>
      <c r="C589" s="329">
        <v>0</v>
      </c>
      <c r="D589" s="329">
        <v>0</v>
      </c>
      <c r="E589" s="329">
        <v>0</v>
      </c>
      <c r="F589" s="329">
        <v>0</v>
      </c>
      <c r="G589" s="329">
        <v>1</v>
      </c>
      <c r="H589" s="329">
        <v>0</v>
      </c>
      <c r="I589" s="329">
        <v>0</v>
      </c>
      <c r="J589" s="329">
        <v>0</v>
      </c>
      <c r="K589" s="329">
        <v>0</v>
      </c>
      <c r="L589" s="329">
        <v>0</v>
      </c>
      <c r="M589" s="329">
        <v>0</v>
      </c>
      <c r="N589" s="329">
        <v>0</v>
      </c>
      <c r="O589" s="329">
        <v>0</v>
      </c>
      <c r="P589" s="329">
        <v>0</v>
      </c>
      <c r="Q589" s="329">
        <v>0</v>
      </c>
      <c r="R589" s="329" t="s">
        <v>77</v>
      </c>
    </row>
    <row r="590" spans="1:18" x14ac:dyDescent="0.2">
      <c r="A590" s="351" t="s">
        <v>84</v>
      </c>
      <c r="B590" s="330">
        <v>2</v>
      </c>
      <c r="C590" s="330">
        <v>0</v>
      </c>
      <c r="D590" s="330">
        <v>0</v>
      </c>
      <c r="E590" s="330">
        <v>0</v>
      </c>
      <c r="F590" s="330">
        <v>0</v>
      </c>
      <c r="G590" s="330">
        <v>2</v>
      </c>
      <c r="H590" s="330">
        <v>0</v>
      </c>
      <c r="I590" s="330">
        <v>0</v>
      </c>
      <c r="J590" s="330">
        <v>0</v>
      </c>
      <c r="K590" s="330">
        <v>0</v>
      </c>
      <c r="L590" s="330">
        <v>0</v>
      </c>
      <c r="M590" s="330">
        <v>0</v>
      </c>
      <c r="N590" s="330">
        <v>0</v>
      </c>
      <c r="O590" s="330">
        <v>0</v>
      </c>
      <c r="P590" s="330">
        <v>0</v>
      </c>
      <c r="Q590" s="330">
        <v>0</v>
      </c>
    </row>
    <row r="591" spans="1:18" ht="63.75" x14ac:dyDescent="0.2">
      <c r="A591" s="351" t="s">
        <v>252</v>
      </c>
    </row>
    <row r="592" spans="1:18" ht="25.5" x14ac:dyDescent="0.2">
      <c r="A592" s="351" t="s">
        <v>66</v>
      </c>
      <c r="B592" s="331">
        <v>0</v>
      </c>
      <c r="C592" s="331">
        <v>0</v>
      </c>
      <c r="D592" s="331">
        <v>0</v>
      </c>
      <c r="E592" s="331">
        <v>0</v>
      </c>
      <c r="F592" s="331">
        <v>0</v>
      </c>
      <c r="G592" s="331">
        <v>0</v>
      </c>
      <c r="H592" s="331">
        <v>0</v>
      </c>
      <c r="I592" s="331">
        <v>0</v>
      </c>
      <c r="J592" s="331">
        <v>14</v>
      </c>
      <c r="K592" s="331">
        <v>0</v>
      </c>
      <c r="L592" s="331">
        <v>14</v>
      </c>
      <c r="M592" s="331">
        <v>0</v>
      </c>
      <c r="N592" s="331">
        <v>0</v>
      </c>
      <c r="O592" s="331">
        <v>0</v>
      </c>
      <c r="P592" s="331">
        <v>0</v>
      </c>
      <c r="Q592" s="331">
        <v>0</v>
      </c>
      <c r="R592" s="331" t="s">
        <v>67</v>
      </c>
    </row>
    <row r="593" spans="1:18" ht="25.5" x14ac:dyDescent="0.2">
      <c r="A593" s="351" t="s">
        <v>68</v>
      </c>
      <c r="B593" s="331">
        <v>0</v>
      </c>
      <c r="C593" s="331">
        <v>0</v>
      </c>
      <c r="D593" s="331">
        <v>0</v>
      </c>
      <c r="E593" s="331">
        <v>0</v>
      </c>
      <c r="F593" s="331">
        <v>0</v>
      </c>
      <c r="G593" s="331">
        <v>0</v>
      </c>
      <c r="H593" s="331">
        <v>0</v>
      </c>
      <c r="I593" s="331">
        <v>0</v>
      </c>
      <c r="J593" s="331">
        <v>3</v>
      </c>
      <c r="K593" s="331">
        <v>0</v>
      </c>
      <c r="L593" s="331">
        <v>0</v>
      </c>
      <c r="M593" s="331">
        <v>0</v>
      </c>
      <c r="N593" s="331">
        <v>0</v>
      </c>
      <c r="O593" s="331">
        <v>3</v>
      </c>
      <c r="P593" s="331">
        <v>0</v>
      </c>
      <c r="Q593" s="331">
        <v>0</v>
      </c>
      <c r="R593" s="331" t="s">
        <v>69</v>
      </c>
    </row>
    <row r="594" spans="1:18" ht="25.5" x14ac:dyDescent="0.2">
      <c r="A594" s="351" t="s">
        <v>74</v>
      </c>
      <c r="B594" s="331">
        <v>0</v>
      </c>
      <c r="C594" s="331">
        <v>0</v>
      </c>
      <c r="D594" s="331">
        <v>0</v>
      </c>
      <c r="E594" s="331">
        <v>0</v>
      </c>
      <c r="F594" s="331">
        <v>0</v>
      </c>
      <c r="G594" s="331">
        <v>0</v>
      </c>
      <c r="H594" s="331">
        <v>0</v>
      </c>
      <c r="I594" s="331">
        <v>0</v>
      </c>
      <c r="J594" s="331">
        <v>0</v>
      </c>
      <c r="K594" s="331">
        <v>0</v>
      </c>
      <c r="L594" s="331">
        <v>0</v>
      </c>
      <c r="M594" s="331">
        <v>0</v>
      </c>
      <c r="N594" s="331">
        <v>0</v>
      </c>
      <c r="O594" s="331">
        <v>0</v>
      </c>
      <c r="P594" s="331">
        <v>0</v>
      </c>
      <c r="Q594" s="331">
        <v>0</v>
      </c>
      <c r="R594" s="331" t="s">
        <v>75</v>
      </c>
    </row>
    <row r="595" spans="1:18" ht="25.5" x14ac:dyDescent="0.2">
      <c r="A595" s="351" t="s">
        <v>90</v>
      </c>
      <c r="B595" s="331">
        <v>0</v>
      </c>
      <c r="C595" s="331">
        <v>0</v>
      </c>
      <c r="D595" s="331">
        <v>0</v>
      </c>
      <c r="E595" s="331">
        <v>0</v>
      </c>
      <c r="F595" s="331">
        <v>0</v>
      </c>
      <c r="G595" s="331">
        <v>0</v>
      </c>
      <c r="H595" s="331">
        <v>0</v>
      </c>
      <c r="I595" s="331">
        <v>0</v>
      </c>
      <c r="J595" s="331">
        <v>0</v>
      </c>
      <c r="K595" s="331">
        <v>0</v>
      </c>
      <c r="L595" s="331">
        <v>0</v>
      </c>
      <c r="M595" s="331">
        <v>0</v>
      </c>
      <c r="N595" s="331">
        <v>0</v>
      </c>
      <c r="O595" s="331">
        <v>0</v>
      </c>
      <c r="P595" s="331">
        <v>0</v>
      </c>
      <c r="Q595" s="331">
        <v>0</v>
      </c>
      <c r="R595" s="331" t="s">
        <v>91</v>
      </c>
    </row>
    <row r="596" spans="1:18" ht="25.5" x14ac:dyDescent="0.2">
      <c r="A596" s="351" t="s">
        <v>76</v>
      </c>
      <c r="B596" s="331">
        <v>0</v>
      </c>
      <c r="C596" s="331">
        <v>0</v>
      </c>
      <c r="D596" s="331">
        <v>0</v>
      </c>
      <c r="E596" s="331">
        <v>0</v>
      </c>
      <c r="F596" s="331">
        <v>0</v>
      </c>
      <c r="G596" s="331">
        <v>0</v>
      </c>
      <c r="H596" s="331">
        <v>0</v>
      </c>
      <c r="I596" s="331">
        <v>0</v>
      </c>
      <c r="J596" s="331">
        <v>0</v>
      </c>
      <c r="K596" s="331">
        <v>0</v>
      </c>
      <c r="L596" s="331">
        <v>0</v>
      </c>
      <c r="M596" s="331">
        <v>0</v>
      </c>
      <c r="N596" s="331">
        <v>0</v>
      </c>
      <c r="O596" s="331">
        <v>0</v>
      </c>
      <c r="P596" s="331">
        <v>0</v>
      </c>
      <c r="Q596" s="331">
        <v>0</v>
      </c>
      <c r="R596" s="331" t="s">
        <v>77</v>
      </c>
    </row>
    <row r="597" spans="1:18" x14ac:dyDescent="0.2">
      <c r="A597" s="351" t="s">
        <v>84</v>
      </c>
      <c r="B597" s="332">
        <v>0</v>
      </c>
      <c r="C597" s="332">
        <v>0</v>
      </c>
      <c r="D597" s="332">
        <v>0</v>
      </c>
      <c r="E597" s="332">
        <v>0</v>
      </c>
      <c r="F597" s="332">
        <v>0</v>
      </c>
      <c r="G597" s="332">
        <v>0</v>
      </c>
      <c r="H597" s="332">
        <v>0</v>
      </c>
      <c r="I597" s="332">
        <v>0</v>
      </c>
      <c r="J597" s="332">
        <v>17</v>
      </c>
      <c r="K597" s="332">
        <v>0</v>
      </c>
      <c r="L597" s="332">
        <v>14</v>
      </c>
      <c r="M597" s="332">
        <v>0</v>
      </c>
      <c r="N597" s="332">
        <v>0</v>
      </c>
      <c r="O597" s="332">
        <v>3</v>
      </c>
      <c r="P597" s="332">
        <v>0</v>
      </c>
      <c r="Q597" s="332">
        <v>0</v>
      </c>
    </row>
    <row r="598" spans="1:18" ht="102" x14ac:dyDescent="0.2">
      <c r="A598" s="351" t="s">
        <v>253</v>
      </c>
    </row>
    <row r="599" spans="1:18" ht="25.5" x14ac:dyDescent="0.2">
      <c r="A599" s="351" t="s">
        <v>66</v>
      </c>
      <c r="B599" s="333">
        <v>0</v>
      </c>
      <c r="C599" s="333">
        <v>0</v>
      </c>
      <c r="D599" s="333">
        <v>0</v>
      </c>
      <c r="E599" s="333">
        <v>0</v>
      </c>
      <c r="F599" s="333">
        <v>0</v>
      </c>
      <c r="G599" s="333">
        <v>0</v>
      </c>
      <c r="H599" s="333">
        <v>0</v>
      </c>
      <c r="I599" s="333">
        <v>0</v>
      </c>
      <c r="J599" s="333">
        <v>5</v>
      </c>
      <c r="K599" s="333">
        <v>0</v>
      </c>
      <c r="L599" s="333">
        <v>5</v>
      </c>
      <c r="M599" s="333">
        <v>0</v>
      </c>
      <c r="N599" s="333">
        <v>0</v>
      </c>
      <c r="O599" s="333">
        <v>0</v>
      </c>
      <c r="P599" s="333">
        <v>0</v>
      </c>
      <c r="Q599" s="333">
        <v>0</v>
      </c>
      <c r="R599" s="333" t="s">
        <v>67</v>
      </c>
    </row>
    <row r="600" spans="1:18" ht="25.5" x14ac:dyDescent="0.2">
      <c r="A600" s="351" t="s">
        <v>74</v>
      </c>
      <c r="B600" s="333">
        <v>0</v>
      </c>
      <c r="C600" s="333">
        <v>0</v>
      </c>
      <c r="D600" s="333">
        <v>0</v>
      </c>
      <c r="E600" s="333">
        <v>0</v>
      </c>
      <c r="F600" s="333">
        <v>0</v>
      </c>
      <c r="G600" s="333">
        <v>0</v>
      </c>
      <c r="H600" s="333">
        <v>0</v>
      </c>
      <c r="I600" s="333">
        <v>0</v>
      </c>
      <c r="J600" s="333">
        <v>0</v>
      </c>
      <c r="K600" s="333">
        <v>0</v>
      </c>
      <c r="L600" s="333">
        <v>0</v>
      </c>
      <c r="M600" s="333">
        <v>0</v>
      </c>
      <c r="N600" s="333">
        <v>0</v>
      </c>
      <c r="O600" s="333">
        <v>0</v>
      </c>
      <c r="P600" s="333">
        <v>0</v>
      </c>
      <c r="Q600" s="333">
        <v>0</v>
      </c>
      <c r="R600" s="333" t="s">
        <v>75</v>
      </c>
    </row>
    <row r="601" spans="1:18" ht="25.5" x14ac:dyDescent="0.2">
      <c r="A601" s="351" t="s">
        <v>76</v>
      </c>
      <c r="B601" s="333">
        <v>0</v>
      </c>
      <c r="C601" s="333">
        <v>0</v>
      </c>
      <c r="D601" s="333">
        <v>0</v>
      </c>
      <c r="E601" s="333">
        <v>0</v>
      </c>
      <c r="F601" s="333">
        <v>0</v>
      </c>
      <c r="G601" s="333">
        <v>0</v>
      </c>
      <c r="H601" s="333">
        <v>0</v>
      </c>
      <c r="I601" s="333">
        <v>0</v>
      </c>
      <c r="J601" s="333">
        <v>0</v>
      </c>
      <c r="K601" s="333">
        <v>0</v>
      </c>
      <c r="L601" s="333">
        <v>0</v>
      </c>
      <c r="M601" s="333">
        <v>0</v>
      </c>
      <c r="N601" s="333">
        <v>0</v>
      </c>
      <c r="O601" s="333">
        <v>0</v>
      </c>
      <c r="P601" s="333">
        <v>0</v>
      </c>
      <c r="Q601" s="333">
        <v>0</v>
      </c>
      <c r="R601" s="333" t="s">
        <v>77</v>
      </c>
    </row>
    <row r="602" spans="1:18" x14ac:dyDescent="0.2">
      <c r="A602" s="351" t="s">
        <v>84</v>
      </c>
      <c r="B602" s="334">
        <v>0</v>
      </c>
      <c r="C602" s="334">
        <v>0</v>
      </c>
      <c r="D602" s="334">
        <v>0</v>
      </c>
      <c r="E602" s="334">
        <v>0</v>
      </c>
      <c r="F602" s="334">
        <v>0</v>
      </c>
      <c r="G602" s="334">
        <v>0</v>
      </c>
      <c r="H602" s="334">
        <v>0</v>
      </c>
      <c r="I602" s="334">
        <v>0</v>
      </c>
      <c r="J602" s="334">
        <v>5</v>
      </c>
      <c r="K602" s="334">
        <v>0</v>
      </c>
      <c r="L602" s="334">
        <v>5</v>
      </c>
      <c r="M602" s="334">
        <v>0</v>
      </c>
      <c r="N602" s="334">
        <v>0</v>
      </c>
      <c r="O602" s="334">
        <v>0</v>
      </c>
      <c r="P602" s="334">
        <v>0</v>
      </c>
      <c r="Q602" s="334">
        <v>0</v>
      </c>
    </row>
    <row r="603" spans="1:18" x14ac:dyDescent="0.2">
      <c r="A603" s="351" t="s">
        <v>254</v>
      </c>
      <c r="B603" s="335">
        <v>8783</v>
      </c>
      <c r="C603" s="336">
        <v>570</v>
      </c>
      <c r="D603" s="337">
        <v>2051</v>
      </c>
      <c r="E603" s="338">
        <v>0</v>
      </c>
      <c r="F603" s="339">
        <v>0</v>
      </c>
      <c r="G603" s="340">
        <v>6161</v>
      </c>
      <c r="H603" s="341">
        <v>146</v>
      </c>
      <c r="I603" s="342">
        <v>79</v>
      </c>
      <c r="J603" s="343">
        <v>45844</v>
      </c>
      <c r="K603" s="344">
        <v>1352</v>
      </c>
      <c r="L603" s="345">
        <v>44267</v>
      </c>
      <c r="M603" s="346">
        <v>0</v>
      </c>
      <c r="N603" s="347">
        <v>0</v>
      </c>
      <c r="O603" s="348">
        <v>225</v>
      </c>
      <c r="P603" s="349">
        <v>8</v>
      </c>
      <c r="Q603" s="350">
        <v>2007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2024-05-20T00:04:47Z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